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2075" tabRatio="679" activeTab="0"/>
  </bookViews>
  <sheets>
    <sheet name="Guías de pertenencia" sheetId="1" r:id="rId1"/>
    <sheet name="Licencias y autorizaciones" sheetId="2" r:id="rId2"/>
    <sheet name="Otras actividades &amp; depositadas" sheetId="3" r:id="rId3"/>
    <sheet name="Establ. armas,explosivos y denu" sheetId="4" r:id="rId4"/>
  </sheets>
  <definedNames>
    <definedName name="OLE_LINK1" localSheetId="0">'Guías de pertenencia'!$B$13</definedName>
    <definedName name="OLE_LINK3" localSheetId="0">'Guías de pertenencia'!$B$28</definedName>
  </definedNames>
  <calcPr fullCalcOnLoad="1"/>
</workbook>
</file>

<file path=xl/sharedStrings.xml><?xml version="1.0" encoding="utf-8"?>
<sst xmlns="http://schemas.openxmlformats.org/spreadsheetml/2006/main" count="120" uniqueCount="95">
  <si>
    <t>Conceptos</t>
  </si>
  <si>
    <t>Licencias, autorizaciones y armas que amparan</t>
  </si>
  <si>
    <t>Tipo-denominación</t>
  </si>
  <si>
    <t>Armas que amparan</t>
  </si>
  <si>
    <t>Cortas</t>
  </si>
  <si>
    <t>Largas</t>
  </si>
  <si>
    <t>B.-Armas cortas particulares</t>
  </si>
  <si>
    <t>C.-Personal de vigilancia/seguridad</t>
  </si>
  <si>
    <t>D.-Armas largas rayadas(caza mayor)</t>
  </si>
  <si>
    <t>E.-Largas rayadas(5.6 mm) escopetas</t>
  </si>
  <si>
    <t>F.-Concurso tiro deportivo</t>
  </si>
  <si>
    <t>AE.-Armas de avancarga, antiguas o históricas y de sistema Flobert</t>
  </si>
  <si>
    <t>AEM.-Autorización especial de uso de armas para menores</t>
  </si>
  <si>
    <t>L.-Autorización especial libro de coleccionistas</t>
  </si>
  <si>
    <t>Te.-Tarjeta europea</t>
  </si>
  <si>
    <t>Policías locales</t>
  </si>
  <si>
    <t>Policías Autonómicos</t>
  </si>
  <si>
    <t>Servicio Vigilancia Aduanera</t>
  </si>
  <si>
    <t>Número de intervenciones armas / tipo</t>
  </si>
  <si>
    <t>Licencias concedidas, denegadas y dadas de baja</t>
  </si>
  <si>
    <t>Tipo - denominación</t>
  </si>
  <si>
    <t>D.-Armas largas rayadas (caza mayor)</t>
  </si>
  <si>
    <t>E.-Largas rayadas (5.6 mm) escopetas</t>
  </si>
  <si>
    <t>AE.-Armas de avancarga, antiguas o históricas y de sistema flobert</t>
  </si>
  <si>
    <t>L.-Coleccionistas</t>
  </si>
  <si>
    <t>Total</t>
  </si>
  <si>
    <t>Armas</t>
  </si>
  <si>
    <t>(Tipo)</t>
  </si>
  <si>
    <t>Depositadas, Intervenidas   y Decomisadas</t>
  </si>
  <si>
    <t>Pendientes de subasta</t>
  </si>
  <si>
    <t>Pendientes de chatarra</t>
  </si>
  <si>
    <t>Establecimientos</t>
  </si>
  <si>
    <t>Nº Total</t>
  </si>
  <si>
    <t>Fábricas</t>
  </si>
  <si>
    <t xml:space="preserve">Fábricas de armas de guerra </t>
  </si>
  <si>
    <t>Fábrica de piezas</t>
  </si>
  <si>
    <t>Armerías</t>
  </si>
  <si>
    <t>Talleres de acabado</t>
  </si>
  <si>
    <t>Museos</t>
  </si>
  <si>
    <t>Fábricas de Explosivos</t>
  </si>
  <si>
    <t>Depósitos Comerciales</t>
  </si>
  <si>
    <t>Depósitos de Consumo</t>
  </si>
  <si>
    <t>Talleres de Pirotecnia</t>
  </si>
  <si>
    <t>Deposito de Pirotecnia</t>
  </si>
  <si>
    <t>Talleres de carga de cartuchos de caza</t>
  </si>
  <si>
    <t>1. GUÍAS DE PERTENENCIA (DOCUMENTO ACREDITATIVO DE LA TITULARIDAD DE UN ARMA)</t>
  </si>
  <si>
    <r>
      <t>1.1.</t>
    </r>
    <r>
      <rPr>
        <b/>
        <sz val="7"/>
        <rFont val="Times New Roman"/>
        <family val="1"/>
      </rPr>
      <t xml:space="preserve"> </t>
    </r>
    <r>
      <rPr>
        <b/>
        <sz val="10"/>
        <rFont val="Arial"/>
        <family val="2"/>
      </rPr>
      <t>Tabla de armas particulares</t>
    </r>
  </si>
  <si>
    <t>Número de guías</t>
  </si>
  <si>
    <t>Particulares</t>
  </si>
  <si>
    <t>1.2. Armas por Fuerzas Armadas o Cuerpos</t>
  </si>
  <si>
    <t>Ministerio de Defensa</t>
  </si>
  <si>
    <t>Ejército de Tierra</t>
  </si>
  <si>
    <t>Ejército del Aire</t>
  </si>
  <si>
    <t>Fuerzas Navales</t>
  </si>
  <si>
    <t>Cuerpos Comunes</t>
  </si>
  <si>
    <t>Cuerpo Nacional de Policía</t>
  </si>
  <si>
    <t>Policías Locales</t>
  </si>
  <si>
    <t>Policías Autonómicas</t>
  </si>
  <si>
    <t>Servicio de Vigilancia Aduanera</t>
  </si>
  <si>
    <t>1.3. Armas de la Guardia Civil</t>
  </si>
  <si>
    <t>Guardia Civil</t>
  </si>
  <si>
    <t>Pistolas</t>
  </si>
  <si>
    <t>Revólveres</t>
  </si>
  <si>
    <t>Escopetas</t>
  </si>
  <si>
    <t>Carabinas</t>
  </si>
  <si>
    <t>Rifles</t>
  </si>
  <si>
    <t>Otras</t>
  </si>
  <si>
    <t>2. LICENCIAS, AUTORIZACIONES Y ARMAS QUE AMPARAN</t>
  </si>
  <si>
    <t>3. LICENCIAS CONCEDIDAS, DENEGADAS Y DADAS DE BAJA</t>
  </si>
  <si>
    <t>Concedidas (1)</t>
  </si>
  <si>
    <t xml:space="preserve">Denegadas (2) </t>
  </si>
  <si>
    <t>Bajas (3)</t>
  </si>
  <si>
    <t>Número de licencias</t>
  </si>
  <si>
    <r>
      <t>(1)</t>
    </r>
    <r>
      <rPr>
        <sz val="9"/>
        <rFont val="Arial"/>
        <family val="2"/>
      </rPr>
      <t xml:space="preserve">  Las licencias concedidas incluyen tanto las nuevas licencias como las renovadas.</t>
    </r>
  </si>
  <si>
    <r>
      <t>(2)</t>
    </r>
    <r>
      <rPr>
        <sz val="9"/>
        <rFont val="Arial"/>
        <family val="2"/>
      </rPr>
      <t xml:space="preserve">  Análogamente, las denegadas incluyen tanto las referidas a las nuevas solicitudes, como las denegaciones de las ya concedidas.</t>
    </r>
  </si>
  <si>
    <r>
      <t>(3)</t>
    </r>
    <r>
      <rPr>
        <sz val="9"/>
        <rFont val="Arial"/>
        <family val="2"/>
      </rPr>
      <t xml:space="preserve">  Incluyen las revocaciones y aquellas licencias que los ciudadanos no hayan solicitado su renovación</t>
    </r>
  </si>
  <si>
    <t>4. OTRAS ACTIVIDADES</t>
  </si>
  <si>
    <t>Concesión permisos especiales</t>
  </si>
  <si>
    <t>Tarjetas europeas de armas de fuego</t>
  </si>
  <si>
    <t xml:space="preserve"> (para extranjeros miembros U.E.)</t>
  </si>
  <si>
    <t xml:space="preserve">Autorizaciones especiales de caza </t>
  </si>
  <si>
    <t>(para extranjeros no miembros U.E.)</t>
  </si>
  <si>
    <t>Armas autorizadas</t>
  </si>
  <si>
    <t>Caza mayor (rifles)</t>
  </si>
  <si>
    <t>Escopetas (escopetas)</t>
  </si>
  <si>
    <t>Tiro deportivo (carabinas)</t>
  </si>
  <si>
    <t>Informes emitidos sobre armas remitidos a distintas Autoridades</t>
  </si>
  <si>
    <t>Autorizaciones administrativas de transferencia de armas en el ámbito de la U.E.</t>
  </si>
  <si>
    <t>Correspondencia en general (escritos de entrada y salida en la ICAE)</t>
  </si>
  <si>
    <t>5. ARMAS DEPOSITADAS, INTERVENIDAS Y DECOMISADAS, PENDIENTES DE SUBASTA Y PENDIENTES DE CHATARRA</t>
  </si>
  <si>
    <t>7. ESTABLECIMIENTOS DE EXPLOSIVOS</t>
  </si>
  <si>
    <t>8. DENUNCIAS</t>
  </si>
  <si>
    <t>Al Reglamento de Armas</t>
  </si>
  <si>
    <t>Al Reglamento de Explosivos</t>
  </si>
  <si>
    <t>Blancas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</si>
</sst>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26"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9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7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medium"/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medium"/>
      <top style="medium"/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11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wrapText="1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16" borderId="12" xfId="0" applyFont="1" applyFill="1" applyBorder="1" applyAlignment="1">
      <alignment wrapText="1"/>
    </xf>
    <xf numFmtId="0" fontId="3" fillId="16" borderId="13" xfId="0" applyFont="1" applyFill="1" applyBorder="1" applyAlignment="1">
      <alignment horizontal="center" wrapText="1"/>
    </xf>
    <xf numFmtId="0" fontId="6" fillId="0" borderId="14" xfId="0" applyFont="1" applyBorder="1" applyAlignment="1">
      <alignment wrapText="1"/>
    </xf>
    <xf numFmtId="3" fontId="6" fillId="24" borderId="15" xfId="0" applyNumberFormat="1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6" fillId="0" borderId="15" xfId="0" applyFont="1" applyBorder="1" applyAlignment="1">
      <alignment wrapText="1"/>
    </xf>
    <xf numFmtId="3" fontId="6" fillId="0" borderId="15" xfId="0" applyNumberFormat="1" applyFont="1" applyBorder="1" applyAlignment="1">
      <alignment horizontal="right" wrapText="1"/>
    </xf>
    <xf numFmtId="0" fontId="3" fillId="16" borderId="15" xfId="0" applyFont="1" applyFill="1" applyBorder="1" applyAlignment="1">
      <alignment wrapText="1"/>
    </xf>
    <xf numFmtId="3" fontId="3" fillId="16" borderId="15" xfId="0" applyNumberFormat="1" applyFont="1" applyFill="1" applyBorder="1" applyAlignment="1">
      <alignment horizontal="right" wrapText="1"/>
    </xf>
    <xf numFmtId="0" fontId="6" fillId="0" borderId="15" xfId="0" applyFont="1" applyBorder="1" applyAlignment="1">
      <alignment horizontal="right" wrapText="1"/>
    </xf>
    <xf numFmtId="0" fontId="3" fillId="17" borderId="16" xfId="0" applyFont="1" applyFill="1" applyBorder="1" applyAlignment="1">
      <alignment/>
    </xf>
    <xf numFmtId="3" fontId="3" fillId="17" borderId="17" xfId="0" applyNumberFormat="1" applyFont="1" applyFill="1" applyBorder="1" applyAlignment="1">
      <alignment horizontal="right"/>
    </xf>
    <xf numFmtId="0" fontId="3" fillId="17" borderId="11" xfId="0" applyFont="1" applyFill="1" applyBorder="1" applyAlignment="1">
      <alignment horizontal="center"/>
    </xf>
    <xf numFmtId="0" fontId="3" fillId="17" borderId="18" xfId="0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5" fillId="0" borderId="0" xfId="0" applyNumberFormat="1" applyFont="1" applyFill="1" applyAlignment="1">
      <alignment/>
    </xf>
    <xf numFmtId="0" fontId="3" fillId="17" borderId="19" xfId="0" applyFont="1" applyFill="1" applyBorder="1" applyAlignment="1">
      <alignment horizontal="center"/>
    </xf>
    <xf numFmtId="0" fontId="3" fillId="17" borderId="20" xfId="0" applyFont="1" applyFill="1" applyBorder="1" applyAlignment="1">
      <alignment horizontal="left"/>
    </xf>
    <xf numFmtId="3" fontId="3" fillId="17" borderId="21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22" xfId="0" applyFont="1" applyBorder="1" applyAlignment="1">
      <alignment horizontal="right" wrapText="1"/>
    </xf>
    <xf numFmtId="0" fontId="6" fillId="0" borderId="22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23" xfId="0" applyFont="1" applyBorder="1" applyAlignment="1">
      <alignment horizontal="right" wrapText="1"/>
    </xf>
    <xf numFmtId="0" fontId="6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6" fillId="0" borderId="15" xfId="0" applyFont="1" applyBorder="1" applyAlignment="1">
      <alignment/>
    </xf>
    <xf numFmtId="0" fontId="3" fillId="0" borderId="28" xfId="0" applyFont="1" applyBorder="1" applyAlignment="1">
      <alignment horizontal="right" wrapText="1"/>
    </xf>
    <xf numFmtId="3" fontId="3" fillId="0" borderId="28" xfId="0" applyNumberFormat="1" applyFont="1" applyBorder="1" applyAlignment="1">
      <alignment horizontal="right" wrapText="1"/>
    </xf>
    <xf numFmtId="3" fontId="3" fillId="0" borderId="11" xfId="0" applyNumberFormat="1" applyFont="1" applyBorder="1" applyAlignment="1">
      <alignment horizontal="right" wrapText="1"/>
    </xf>
    <xf numFmtId="0" fontId="3" fillId="17" borderId="29" xfId="0" applyFont="1" applyFill="1" applyBorder="1" applyAlignment="1">
      <alignment horizontal="center"/>
    </xf>
    <xf numFmtId="0" fontId="6" fillId="0" borderId="30" xfId="0" applyFont="1" applyBorder="1" applyAlignment="1">
      <alignment horizontal="right"/>
    </xf>
    <xf numFmtId="0" fontId="3" fillId="17" borderId="31" xfId="0" applyFont="1" applyFill="1" applyBorder="1" applyAlignment="1">
      <alignment horizontal="right"/>
    </xf>
    <xf numFmtId="0" fontId="6" fillId="0" borderId="32" xfId="0" applyFont="1" applyBorder="1" applyAlignment="1">
      <alignment/>
    </xf>
    <xf numFmtId="3" fontId="6" fillId="0" borderId="33" xfId="0" applyNumberFormat="1" applyFont="1" applyBorder="1" applyAlignment="1">
      <alignment horizontal="right"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 horizontal="right"/>
    </xf>
    <xf numFmtId="0" fontId="3" fillId="17" borderId="36" xfId="0" applyFont="1" applyFill="1" applyBorder="1" applyAlignment="1">
      <alignment/>
    </xf>
    <xf numFmtId="3" fontId="3" fillId="17" borderId="37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3" fontId="6" fillId="0" borderId="30" xfId="0" applyNumberFormat="1" applyFont="1" applyBorder="1" applyAlignment="1">
      <alignment horizontal="right"/>
    </xf>
    <xf numFmtId="0" fontId="3" fillId="17" borderId="38" xfId="0" applyFont="1" applyFill="1" applyBorder="1" applyAlignment="1">
      <alignment horizontal="center"/>
    </xf>
    <xf numFmtId="0" fontId="3" fillId="17" borderId="36" xfId="0" applyFont="1" applyFill="1" applyBorder="1" applyAlignment="1">
      <alignment horizontal="center"/>
    </xf>
    <xf numFmtId="0" fontId="3" fillId="17" borderId="39" xfId="0" applyFont="1" applyFill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31" xfId="0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 wrapText="1"/>
    </xf>
    <xf numFmtId="3" fontId="6" fillId="0" borderId="30" xfId="0" applyNumberFormat="1" applyFont="1" applyBorder="1" applyAlignment="1">
      <alignment horizontal="right" wrapText="1"/>
    </xf>
    <xf numFmtId="0" fontId="6" fillId="0" borderId="15" xfId="0" applyFont="1" applyBorder="1" applyAlignment="1">
      <alignment horizontal="right" wrapText="1"/>
    </xf>
    <xf numFmtId="0" fontId="6" fillId="0" borderId="30" xfId="0" applyFont="1" applyBorder="1" applyAlignment="1">
      <alignment horizontal="right" wrapText="1"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18" xfId="0" applyFont="1" applyBorder="1" applyAlignment="1">
      <alignment horizontal="right"/>
    </xf>
    <xf numFmtId="3" fontId="6" fillId="0" borderId="18" xfId="0" applyNumberFormat="1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42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44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3" fillId="16" borderId="44" xfId="0" applyFont="1" applyFill="1" applyBorder="1" applyAlignment="1">
      <alignment wrapText="1"/>
    </xf>
    <xf numFmtId="0" fontId="3" fillId="16" borderId="13" xfId="0" applyFont="1" applyFill="1" applyBorder="1" applyAlignment="1">
      <alignment wrapText="1"/>
    </xf>
    <xf numFmtId="0" fontId="3" fillId="17" borderId="45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17" borderId="46" xfId="0" applyFont="1" applyFill="1" applyBorder="1" applyAlignment="1">
      <alignment horizontal="center"/>
    </xf>
    <xf numFmtId="0" fontId="3" fillId="17" borderId="19" xfId="0" applyFont="1" applyFill="1" applyBorder="1" applyAlignment="1">
      <alignment horizontal="center"/>
    </xf>
    <xf numFmtId="0" fontId="3" fillId="17" borderId="42" xfId="0" applyFont="1" applyFill="1" applyBorder="1" applyAlignment="1">
      <alignment horizontal="center"/>
    </xf>
    <xf numFmtId="0" fontId="3" fillId="17" borderId="14" xfId="0" applyFont="1" applyFill="1" applyBorder="1" applyAlignment="1">
      <alignment horizontal="center"/>
    </xf>
    <xf numFmtId="0" fontId="3" fillId="17" borderId="47" xfId="0" applyFont="1" applyFill="1" applyBorder="1" applyAlignment="1">
      <alignment horizontal="center"/>
    </xf>
    <xf numFmtId="0" fontId="3" fillId="17" borderId="48" xfId="0" applyFont="1" applyFill="1" applyBorder="1" applyAlignment="1">
      <alignment horizontal="center"/>
    </xf>
    <xf numFmtId="0" fontId="3" fillId="17" borderId="49" xfId="0" applyFont="1" applyFill="1" applyBorder="1" applyAlignment="1">
      <alignment horizontal="center"/>
    </xf>
    <xf numFmtId="0" fontId="3" fillId="17" borderId="50" xfId="0" applyFont="1" applyFill="1" applyBorder="1" applyAlignment="1">
      <alignment horizontal="center"/>
    </xf>
    <xf numFmtId="0" fontId="3" fillId="17" borderId="51" xfId="0" applyFont="1" applyFill="1" applyBorder="1" applyAlignment="1">
      <alignment horizontal="center"/>
    </xf>
    <xf numFmtId="0" fontId="3" fillId="17" borderId="52" xfId="0" applyFont="1" applyFill="1" applyBorder="1" applyAlignment="1">
      <alignment horizontal="center"/>
    </xf>
    <xf numFmtId="0" fontId="3" fillId="17" borderId="53" xfId="0" applyFont="1" applyFill="1" applyBorder="1" applyAlignment="1">
      <alignment horizontal="center"/>
    </xf>
    <xf numFmtId="0" fontId="3" fillId="17" borderId="54" xfId="0" applyFont="1" applyFill="1" applyBorder="1" applyAlignment="1">
      <alignment horizontal="center"/>
    </xf>
    <xf numFmtId="0" fontId="3" fillId="17" borderId="55" xfId="0" applyFont="1" applyFill="1" applyBorder="1" applyAlignment="1">
      <alignment horizontal="center"/>
    </xf>
    <xf numFmtId="0" fontId="3" fillId="0" borderId="56" xfId="0" applyFont="1" applyBorder="1" applyAlignment="1">
      <alignment/>
    </xf>
    <xf numFmtId="0" fontId="3" fillId="0" borderId="13" xfId="0" applyFont="1" applyBorder="1" applyAlignment="1">
      <alignment/>
    </xf>
    <xf numFmtId="0" fontId="3" fillId="17" borderId="57" xfId="0" applyFont="1" applyFill="1" applyBorder="1" applyAlignment="1">
      <alignment horizontal="center" wrapText="1"/>
    </xf>
    <xf numFmtId="0" fontId="3" fillId="17" borderId="48" xfId="0" applyFont="1" applyFill="1" applyBorder="1" applyAlignment="1">
      <alignment horizontal="center" wrapText="1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3" fillId="0" borderId="41" xfId="0" applyFont="1" applyBorder="1" applyAlignment="1">
      <alignment/>
    </xf>
    <xf numFmtId="0" fontId="3" fillId="0" borderId="45" xfId="0" applyFont="1" applyBorder="1" applyAlignment="1">
      <alignment horizontal="right" wrapText="1"/>
    </xf>
    <xf numFmtId="0" fontId="3" fillId="17" borderId="61" xfId="0" applyFont="1" applyFill="1" applyBorder="1" applyAlignment="1">
      <alignment horizontal="center"/>
    </xf>
    <xf numFmtId="0" fontId="3" fillId="17" borderId="61" xfId="0" applyFont="1" applyFill="1" applyBorder="1" applyAlignment="1">
      <alignment horizontal="center" wrapText="1"/>
    </xf>
    <xf numFmtId="0" fontId="3" fillId="17" borderId="14" xfId="0" applyFont="1" applyFill="1" applyBorder="1" applyAlignment="1">
      <alignment horizontal="center" wrapText="1"/>
    </xf>
    <xf numFmtId="0" fontId="3" fillId="0" borderId="62" xfId="0" applyFont="1" applyBorder="1" applyAlignment="1">
      <alignment/>
    </xf>
    <xf numFmtId="0" fontId="3" fillId="0" borderId="26" xfId="0" applyFont="1" applyBorder="1" applyAlignment="1">
      <alignment/>
    </xf>
    <xf numFmtId="0" fontId="3" fillId="17" borderId="29" xfId="0" applyFont="1" applyFill="1" applyBorder="1" applyAlignment="1">
      <alignment horizontal="center"/>
    </xf>
    <xf numFmtId="0" fontId="3" fillId="17" borderId="57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5"/>
  <sheetViews>
    <sheetView tabSelected="1" zoomScalePageLayoutView="0" workbookViewId="0" topLeftCell="A1">
      <selection activeCell="F12" sqref="F12"/>
    </sheetView>
  </sheetViews>
  <sheetFormatPr defaultColWidth="11.421875" defaultRowHeight="12.75"/>
  <cols>
    <col min="2" max="2" width="15.421875" style="0" customWidth="1"/>
    <col min="3" max="3" width="37.421875" style="0" customWidth="1"/>
    <col min="4" max="4" width="21.8515625" style="0" customWidth="1"/>
  </cols>
  <sheetData>
    <row r="2" ht="18">
      <c r="A2" s="7" t="s">
        <v>45</v>
      </c>
    </row>
    <row r="5" ht="12.75">
      <c r="B5" s="9" t="s">
        <v>46</v>
      </c>
    </row>
    <row r="6" ht="13.5" thickBot="1"/>
    <row r="7" spans="2:3" ht="13.5" thickBot="1">
      <c r="B7" s="10" t="s">
        <v>0</v>
      </c>
      <c r="C7" s="11" t="s">
        <v>47</v>
      </c>
    </row>
    <row r="8" spans="2:3" ht="13.5" thickBot="1">
      <c r="B8" s="12" t="s">
        <v>48</v>
      </c>
      <c r="C8" s="13">
        <v>3024528</v>
      </c>
    </row>
    <row r="11" ht="12.75">
      <c r="B11" s="6" t="s">
        <v>49</v>
      </c>
    </row>
    <row r="12" ht="15.75" thickBot="1">
      <c r="B12" s="14"/>
    </row>
    <row r="13" spans="2:4" ht="13.5" thickBot="1">
      <c r="B13" s="76" t="s">
        <v>0</v>
      </c>
      <c r="C13" s="77"/>
      <c r="D13" s="11" t="s">
        <v>47</v>
      </c>
    </row>
    <row r="14" spans="2:4" ht="13.5" thickBot="1">
      <c r="B14" s="71" t="s">
        <v>50</v>
      </c>
      <c r="C14" s="15" t="s">
        <v>51</v>
      </c>
      <c r="D14" s="16">
        <v>33699</v>
      </c>
    </row>
    <row r="15" spans="2:4" ht="13.5" thickBot="1">
      <c r="B15" s="72"/>
      <c r="C15" s="15" t="s">
        <v>52</v>
      </c>
      <c r="D15" s="16">
        <v>10401</v>
      </c>
    </row>
    <row r="16" spans="2:4" ht="13.5" thickBot="1">
      <c r="B16" s="72"/>
      <c r="C16" s="15" t="s">
        <v>53</v>
      </c>
      <c r="D16" s="16">
        <v>8949</v>
      </c>
    </row>
    <row r="17" spans="2:4" ht="13.5" thickBot="1">
      <c r="B17" s="72"/>
      <c r="C17" s="15" t="s">
        <v>54</v>
      </c>
      <c r="D17" s="16">
        <v>3923</v>
      </c>
    </row>
    <row r="18" spans="2:4" ht="13.5" thickBot="1">
      <c r="B18" s="73"/>
      <c r="C18" s="17" t="s">
        <v>25</v>
      </c>
      <c r="D18" s="18">
        <f>+SUM(D14:D17)</f>
        <v>56972</v>
      </c>
    </row>
    <row r="19" spans="2:4" ht="13.5" thickBot="1">
      <c r="B19" s="74" t="s">
        <v>55</v>
      </c>
      <c r="C19" s="75"/>
      <c r="D19" s="16">
        <v>46084</v>
      </c>
    </row>
    <row r="20" spans="2:4" ht="13.5" thickBot="1">
      <c r="B20" s="74" t="s">
        <v>56</v>
      </c>
      <c r="C20" s="75"/>
      <c r="D20" s="16">
        <v>100657</v>
      </c>
    </row>
    <row r="21" spans="2:4" ht="13.5" thickBot="1">
      <c r="B21" s="74" t="s">
        <v>57</v>
      </c>
      <c r="C21" s="75"/>
      <c r="D21" s="16">
        <v>38112</v>
      </c>
    </row>
    <row r="22" spans="2:4" ht="13.5" thickBot="1">
      <c r="B22" s="74" t="s">
        <v>58</v>
      </c>
      <c r="C22" s="75"/>
      <c r="D22" s="19">
        <v>979</v>
      </c>
    </row>
    <row r="23" spans="2:4" ht="13.5" thickBot="1">
      <c r="B23" s="76" t="s">
        <v>25</v>
      </c>
      <c r="C23" s="77"/>
      <c r="D23" s="18">
        <f>+SUM(D19:D22)</f>
        <v>185832</v>
      </c>
    </row>
    <row r="26" ht="12.75">
      <c r="B26" s="6" t="s">
        <v>59</v>
      </c>
    </row>
    <row r="27" ht="15.75" thickBot="1">
      <c r="B27" s="14"/>
    </row>
    <row r="28" spans="2:4" ht="13.5" thickBot="1">
      <c r="B28" s="76" t="s">
        <v>0</v>
      </c>
      <c r="C28" s="77"/>
      <c r="D28" s="11" t="s">
        <v>47</v>
      </c>
    </row>
    <row r="29" spans="2:4" ht="13.5" thickBot="1">
      <c r="B29" s="71" t="s">
        <v>60</v>
      </c>
      <c r="C29" s="15" t="s">
        <v>61</v>
      </c>
      <c r="D29" s="16">
        <v>33709</v>
      </c>
    </row>
    <row r="30" spans="2:4" ht="13.5" thickBot="1">
      <c r="B30" s="72"/>
      <c r="C30" s="15" t="s">
        <v>62</v>
      </c>
      <c r="D30" s="16">
        <v>9669</v>
      </c>
    </row>
    <row r="31" spans="2:4" ht="13.5" thickBot="1">
      <c r="B31" s="72"/>
      <c r="C31" s="15" t="s">
        <v>63</v>
      </c>
      <c r="D31" s="16">
        <v>21671</v>
      </c>
    </row>
    <row r="32" spans="2:4" ht="13.5" thickBot="1">
      <c r="B32" s="72"/>
      <c r="C32" s="15" t="s">
        <v>64</v>
      </c>
      <c r="D32" s="16">
        <v>5045</v>
      </c>
    </row>
    <row r="33" spans="2:4" ht="13.5" thickBot="1">
      <c r="B33" s="72"/>
      <c r="C33" s="15" t="s">
        <v>65</v>
      </c>
      <c r="D33" s="16">
        <v>3300</v>
      </c>
    </row>
    <row r="34" spans="2:4" ht="13.5" thickBot="1">
      <c r="B34" s="72"/>
      <c r="C34" s="15" t="s">
        <v>66</v>
      </c>
      <c r="D34" s="19">
        <v>161</v>
      </c>
    </row>
    <row r="35" spans="2:4" ht="13.5" thickBot="1">
      <c r="B35" s="73"/>
      <c r="C35" s="17" t="s">
        <v>25</v>
      </c>
      <c r="D35" s="18">
        <f>+SUM(D29:D34)</f>
        <v>73555</v>
      </c>
    </row>
  </sheetData>
  <sheetProtection/>
  <mergeCells count="9">
    <mergeCell ref="B13:C13"/>
    <mergeCell ref="B14:B18"/>
    <mergeCell ref="B29:B35"/>
    <mergeCell ref="B19:C19"/>
    <mergeCell ref="B20:C20"/>
    <mergeCell ref="B21:C21"/>
    <mergeCell ref="B22:C22"/>
    <mergeCell ref="B23:C23"/>
    <mergeCell ref="B28:C28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6.7109375" style="0" bestFit="1" customWidth="1"/>
    <col min="2" max="2" width="15.140625" style="0" customWidth="1"/>
    <col min="3" max="3" width="14.7109375" style="0" customWidth="1"/>
  </cols>
  <sheetData>
    <row r="2" ht="18">
      <c r="A2" s="7" t="s">
        <v>67</v>
      </c>
    </row>
    <row r="3" ht="13.5" thickBot="1"/>
    <row r="4" spans="1:4" ht="14.25" thickBot="1" thickTop="1">
      <c r="A4" s="86" t="s">
        <v>1</v>
      </c>
      <c r="B4" s="87"/>
      <c r="C4" s="87"/>
      <c r="D4" s="88"/>
    </row>
    <row r="5" spans="1:4" ht="13.5" thickBot="1">
      <c r="A5" s="89" t="s">
        <v>2</v>
      </c>
      <c r="B5" s="78" t="s">
        <v>72</v>
      </c>
      <c r="C5" s="56" t="s">
        <v>3</v>
      </c>
      <c r="D5" s="57"/>
    </row>
    <row r="6" spans="1:4" ht="13.5" thickBot="1">
      <c r="A6" s="55"/>
      <c r="B6" s="79"/>
      <c r="C6" s="22" t="s">
        <v>4</v>
      </c>
      <c r="D6" s="23" t="s">
        <v>5</v>
      </c>
    </row>
    <row r="7" spans="1:4" ht="13.5" thickBot="1">
      <c r="A7" s="67" t="s">
        <v>6</v>
      </c>
      <c r="B7" s="4">
        <v>8271</v>
      </c>
      <c r="C7" s="4">
        <v>7853</v>
      </c>
      <c r="D7" s="68">
        <v>0</v>
      </c>
    </row>
    <row r="8" spans="1:4" ht="13.5" thickBot="1">
      <c r="A8" s="67" t="s">
        <v>7</v>
      </c>
      <c r="B8" s="5">
        <v>65478</v>
      </c>
      <c r="C8" s="5">
        <v>31119</v>
      </c>
      <c r="D8" s="69">
        <v>4331</v>
      </c>
    </row>
    <row r="9" spans="1:4" ht="13.5" thickBot="1">
      <c r="A9" s="67" t="s">
        <v>8</v>
      </c>
      <c r="B9" s="5">
        <v>338472</v>
      </c>
      <c r="C9" s="4">
        <v>0</v>
      </c>
      <c r="D9" s="69">
        <v>322821</v>
      </c>
    </row>
    <row r="10" spans="1:4" ht="13.5" thickBot="1">
      <c r="A10" s="67" t="s">
        <v>9</v>
      </c>
      <c r="B10" s="5">
        <v>1376813</v>
      </c>
      <c r="C10" s="4">
        <v>0</v>
      </c>
      <c r="D10" s="69">
        <v>3032850</v>
      </c>
    </row>
    <row r="11" spans="1:4" ht="13.5" thickBot="1">
      <c r="A11" s="67" t="s">
        <v>10</v>
      </c>
      <c r="B11" s="5">
        <v>48767</v>
      </c>
      <c r="C11" s="5">
        <v>106435</v>
      </c>
      <c r="D11" s="69">
        <v>6394</v>
      </c>
    </row>
    <row r="12" spans="1:4" ht="13.5" thickBot="1">
      <c r="A12" s="67" t="s">
        <v>11</v>
      </c>
      <c r="B12" s="5">
        <v>28881</v>
      </c>
      <c r="C12" s="5">
        <v>22377</v>
      </c>
      <c r="D12" s="69">
        <v>20866</v>
      </c>
    </row>
    <row r="13" spans="1:4" ht="13.5" thickBot="1">
      <c r="A13" s="67" t="s">
        <v>12</v>
      </c>
      <c r="B13" s="5">
        <v>11120</v>
      </c>
      <c r="C13" s="4">
        <v>0</v>
      </c>
      <c r="D13" s="68">
        <v>0</v>
      </c>
    </row>
    <row r="14" spans="1:4" ht="13.5" thickBot="1">
      <c r="A14" s="67" t="s">
        <v>13</v>
      </c>
      <c r="B14" s="5">
        <v>8365</v>
      </c>
      <c r="C14" s="5">
        <v>19506</v>
      </c>
      <c r="D14" s="69">
        <v>16035</v>
      </c>
    </row>
    <row r="15" spans="1:4" ht="13.5" thickBot="1">
      <c r="A15" s="67" t="s">
        <v>14</v>
      </c>
      <c r="B15" s="5">
        <v>14249</v>
      </c>
      <c r="C15" s="4">
        <v>0</v>
      </c>
      <c r="D15" s="68">
        <v>0</v>
      </c>
    </row>
    <row r="16" spans="1:4" ht="13.5" thickBot="1">
      <c r="A16" s="67" t="s">
        <v>15</v>
      </c>
      <c r="B16" s="5">
        <v>66432</v>
      </c>
      <c r="C16" s="5">
        <v>100657</v>
      </c>
      <c r="D16" s="68">
        <v>0</v>
      </c>
    </row>
    <row r="17" spans="1:4" ht="13.5" thickBot="1">
      <c r="A17" s="67" t="s">
        <v>16</v>
      </c>
      <c r="B17" s="5">
        <v>28669</v>
      </c>
      <c r="C17" s="5">
        <v>38112</v>
      </c>
      <c r="D17" s="68">
        <v>0</v>
      </c>
    </row>
    <row r="18" spans="1:4" ht="13.5" thickBot="1">
      <c r="A18" s="67" t="s">
        <v>17</v>
      </c>
      <c r="B18" s="4">
        <v>832</v>
      </c>
      <c r="C18" s="4">
        <v>979</v>
      </c>
      <c r="D18" s="68">
        <v>0</v>
      </c>
    </row>
    <row r="19" spans="1:4" ht="13.5" thickBot="1">
      <c r="A19" s="67" t="s">
        <v>18</v>
      </c>
      <c r="B19" s="4">
        <v>337</v>
      </c>
      <c r="C19" s="4">
        <v>0</v>
      </c>
      <c r="D19" s="68">
        <v>0</v>
      </c>
    </row>
    <row r="20" spans="1:4" ht="13.5" thickBot="1">
      <c r="A20" s="20" t="s">
        <v>25</v>
      </c>
      <c r="B20" s="21">
        <f>+SUM(B7:B19)</f>
        <v>1996686</v>
      </c>
      <c r="C20" s="21">
        <f>+SUM(C7:C19)</f>
        <v>327038</v>
      </c>
      <c r="D20" s="21">
        <f>+SUM(D7:D19)</f>
        <v>3403297</v>
      </c>
    </row>
    <row r="21" spans="2:5" ht="13.5" thickTop="1">
      <c r="B21" s="24"/>
      <c r="C21" s="24"/>
      <c r="D21" s="24"/>
      <c r="E21" s="25"/>
    </row>
    <row r="22" spans="2:5" ht="12.75">
      <c r="B22" s="26"/>
      <c r="C22" s="26"/>
      <c r="D22" s="25"/>
      <c r="E22" s="25"/>
    </row>
    <row r="23" ht="18">
      <c r="A23" s="7" t="s">
        <v>68</v>
      </c>
    </row>
    <row r="25" ht="13.5" thickBot="1"/>
    <row r="26" spans="1:5" ht="16.5" thickBot="1" thickTop="1">
      <c r="A26" s="90" t="s">
        <v>19</v>
      </c>
      <c r="B26" s="91"/>
      <c r="C26" s="91"/>
      <c r="D26" s="92"/>
      <c r="E26" s="2"/>
    </row>
    <row r="27" spans="1:5" ht="15">
      <c r="A27" s="80" t="s">
        <v>20</v>
      </c>
      <c r="B27" s="82" t="s">
        <v>69</v>
      </c>
      <c r="C27" s="82" t="s">
        <v>70</v>
      </c>
      <c r="D27" s="84" t="s">
        <v>71</v>
      </c>
      <c r="E27" s="2"/>
    </row>
    <row r="28" spans="1:5" ht="15.75" thickBot="1">
      <c r="A28" s="81"/>
      <c r="B28" s="83"/>
      <c r="C28" s="83"/>
      <c r="D28" s="85"/>
      <c r="E28" s="2"/>
    </row>
    <row r="29" spans="1:5" ht="15.75" thickBot="1">
      <c r="A29" s="53" t="s">
        <v>6</v>
      </c>
      <c r="B29" s="60">
        <v>2497</v>
      </c>
      <c r="C29" s="70">
        <v>232</v>
      </c>
      <c r="D29" s="45">
        <v>2</v>
      </c>
      <c r="E29" s="2"/>
    </row>
    <row r="30" spans="1:5" ht="15.75" thickBot="1">
      <c r="A30" s="53" t="s">
        <v>7</v>
      </c>
      <c r="B30" s="60">
        <v>13338</v>
      </c>
      <c r="C30" s="70">
        <v>200</v>
      </c>
      <c r="D30" s="54">
        <v>4498</v>
      </c>
      <c r="E30" s="2"/>
    </row>
    <row r="31" spans="1:5" ht="15.75" thickBot="1">
      <c r="A31" s="53" t="s">
        <v>21</v>
      </c>
      <c r="B31" s="60">
        <v>64299</v>
      </c>
      <c r="C31" s="60">
        <v>1504</v>
      </c>
      <c r="D31" s="54">
        <v>5314</v>
      </c>
      <c r="E31" s="2"/>
    </row>
    <row r="32" spans="1:5" ht="15.75" thickBot="1">
      <c r="A32" s="53" t="s">
        <v>22</v>
      </c>
      <c r="B32" s="60">
        <v>180744</v>
      </c>
      <c r="C32" s="60">
        <v>3564</v>
      </c>
      <c r="D32" s="54">
        <v>49349</v>
      </c>
      <c r="E32" s="2"/>
    </row>
    <row r="33" spans="1:5" ht="15.75" thickBot="1">
      <c r="A33" s="53" t="s">
        <v>10</v>
      </c>
      <c r="B33" s="60">
        <v>10491</v>
      </c>
      <c r="C33" s="70">
        <v>258</v>
      </c>
      <c r="D33" s="45">
        <v>16</v>
      </c>
      <c r="E33" s="2"/>
    </row>
    <row r="34" spans="1:5" ht="15.75" thickBot="1">
      <c r="A34" s="53" t="s">
        <v>23</v>
      </c>
      <c r="B34" s="60">
        <v>5391</v>
      </c>
      <c r="C34" s="70">
        <v>106</v>
      </c>
      <c r="D34" s="45">
        <v>685</v>
      </c>
      <c r="E34" s="2"/>
    </row>
    <row r="35" spans="1:5" ht="15.75" thickBot="1">
      <c r="A35" s="53" t="s">
        <v>12</v>
      </c>
      <c r="B35" s="60">
        <v>1451</v>
      </c>
      <c r="C35" s="70">
        <v>26</v>
      </c>
      <c r="D35" s="54">
        <v>1813</v>
      </c>
      <c r="E35" s="2"/>
    </row>
    <row r="36" spans="1:5" ht="15.75" thickBot="1">
      <c r="A36" s="53" t="s">
        <v>24</v>
      </c>
      <c r="B36" s="70">
        <v>194</v>
      </c>
      <c r="C36" s="70">
        <v>3</v>
      </c>
      <c r="D36" s="45">
        <v>0</v>
      </c>
      <c r="E36" s="2"/>
    </row>
    <row r="37" spans="1:5" ht="15.75" thickBot="1">
      <c r="A37" s="53" t="s">
        <v>14</v>
      </c>
      <c r="B37" s="60">
        <v>2303</v>
      </c>
      <c r="C37" s="70">
        <v>7</v>
      </c>
      <c r="D37" s="45">
        <v>401</v>
      </c>
      <c r="E37" s="2"/>
    </row>
    <row r="38" spans="1:5" ht="15.75" thickBot="1">
      <c r="A38" s="28" t="s">
        <v>25</v>
      </c>
      <c r="B38" s="29">
        <f>+SUM(B29:B37)</f>
        <v>280708</v>
      </c>
      <c r="C38" s="29">
        <f>+SUM(C29:C37)</f>
        <v>5900</v>
      </c>
      <c r="D38" s="29">
        <f>+SUM(D29:D37)</f>
        <v>62078</v>
      </c>
      <c r="E38" s="2"/>
    </row>
    <row r="39" spans="2:4" ht="13.5" thickTop="1">
      <c r="B39" s="1"/>
      <c r="C39" s="1"/>
      <c r="D39" s="1"/>
    </row>
    <row r="41" ht="12.75">
      <c r="A41" s="30" t="s">
        <v>73</v>
      </c>
    </row>
    <row r="42" ht="12.75">
      <c r="A42" s="30" t="s">
        <v>74</v>
      </c>
    </row>
    <row r="43" ht="12.75">
      <c r="A43" s="30" t="s">
        <v>75</v>
      </c>
    </row>
  </sheetData>
  <sheetProtection/>
  <mergeCells count="9">
    <mergeCell ref="D27:D28"/>
    <mergeCell ref="A4:D4"/>
    <mergeCell ref="A5:A6"/>
    <mergeCell ref="C5:D5"/>
    <mergeCell ref="A26:D26"/>
    <mergeCell ref="B5:B6"/>
    <mergeCell ref="A27:A28"/>
    <mergeCell ref="B27:B28"/>
    <mergeCell ref="C27:C28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57421875" style="0" customWidth="1"/>
    <col min="2" max="2" width="51.421875" style="0" customWidth="1"/>
    <col min="3" max="3" width="14.7109375" style="0" customWidth="1"/>
  </cols>
  <sheetData>
    <row r="2" ht="18">
      <c r="A2" s="7" t="s">
        <v>76</v>
      </c>
    </row>
    <row r="3" ht="13.5" thickBot="1">
      <c r="A3" s="8"/>
    </row>
    <row r="4" spans="1:3" ht="13.5" thickBot="1">
      <c r="A4" s="97" t="s">
        <v>77</v>
      </c>
      <c r="B4" s="98"/>
      <c r="C4" s="31"/>
    </row>
    <row r="5" spans="1:3" ht="12.75">
      <c r="A5" s="99"/>
      <c r="B5" s="32" t="s">
        <v>78</v>
      </c>
      <c r="C5" s="100">
        <v>237</v>
      </c>
    </row>
    <row r="6" spans="1:3" ht="13.5" thickBot="1">
      <c r="A6" s="99"/>
      <c r="B6" s="33" t="s">
        <v>79</v>
      </c>
      <c r="C6" s="101"/>
    </row>
    <row r="7" spans="1:3" ht="12.75">
      <c r="A7" s="99"/>
      <c r="B7" s="35" t="s">
        <v>80</v>
      </c>
      <c r="C7" s="103">
        <v>2</v>
      </c>
    </row>
    <row r="8" spans="1:3" ht="12.75" customHeight="1" thickBot="1">
      <c r="A8" s="102"/>
      <c r="B8" s="33" t="s">
        <v>81</v>
      </c>
      <c r="C8" s="101"/>
    </row>
    <row r="9" spans="1:3" ht="13.5" customHeight="1" thickBot="1">
      <c r="A9" s="107" t="s">
        <v>82</v>
      </c>
      <c r="B9" s="108"/>
      <c r="C9" s="34"/>
    </row>
    <row r="10" spans="1:3" ht="12.75" customHeight="1">
      <c r="A10" s="36"/>
      <c r="B10" s="37" t="s">
        <v>83</v>
      </c>
      <c r="C10" s="34">
        <v>5</v>
      </c>
    </row>
    <row r="11" spans="1:3" ht="13.5" customHeight="1">
      <c r="A11" s="36"/>
      <c r="B11" s="38" t="s">
        <v>84</v>
      </c>
      <c r="C11" s="34">
        <v>294</v>
      </c>
    </row>
    <row r="12" spans="1:3" ht="13.5" thickBot="1">
      <c r="A12" s="39"/>
      <c r="B12" s="40" t="s">
        <v>85</v>
      </c>
      <c r="C12" s="41">
        <v>1</v>
      </c>
    </row>
    <row r="13" spans="1:3" ht="13.5" thickBot="1">
      <c r="A13" s="93" t="s">
        <v>86</v>
      </c>
      <c r="B13" s="94"/>
      <c r="C13" s="42">
        <v>2430</v>
      </c>
    </row>
    <row r="14" spans="1:3" ht="13.5" thickBot="1">
      <c r="A14" s="93" t="s">
        <v>87</v>
      </c>
      <c r="B14" s="94"/>
      <c r="C14" s="41">
        <v>843</v>
      </c>
    </row>
    <row r="15" spans="1:3" ht="13.5" thickBot="1">
      <c r="A15" s="93" t="s">
        <v>88</v>
      </c>
      <c r="B15" s="94"/>
      <c r="C15" s="43">
        <v>48281</v>
      </c>
    </row>
    <row r="18" ht="18">
      <c r="A18" s="7" t="s">
        <v>89</v>
      </c>
    </row>
    <row r="20" ht="13.5" thickBot="1"/>
    <row r="21" spans="1:4" ht="13.5" thickTop="1">
      <c r="A21" s="44" t="s">
        <v>26</v>
      </c>
      <c r="B21" s="104" t="s">
        <v>28</v>
      </c>
      <c r="C21" s="105" t="s">
        <v>29</v>
      </c>
      <c r="D21" s="95" t="s">
        <v>30</v>
      </c>
    </row>
    <row r="22" spans="1:4" ht="13.5" thickBot="1">
      <c r="A22" s="27" t="s">
        <v>27</v>
      </c>
      <c r="B22" s="83"/>
      <c r="C22" s="106"/>
      <c r="D22" s="96"/>
    </row>
    <row r="23" spans="1:4" ht="13.5" thickBot="1">
      <c r="A23" s="65" t="s">
        <v>62</v>
      </c>
      <c r="B23" s="60">
        <v>14691</v>
      </c>
      <c r="C23" s="61">
        <v>1084</v>
      </c>
      <c r="D23" s="62">
        <v>1312</v>
      </c>
    </row>
    <row r="24" spans="1:4" ht="13.5" thickBot="1">
      <c r="A24" s="66" t="s">
        <v>61</v>
      </c>
      <c r="B24" s="60">
        <v>26156</v>
      </c>
      <c r="C24" s="61">
        <v>2161</v>
      </c>
      <c r="D24" s="62">
        <v>1164</v>
      </c>
    </row>
    <row r="25" spans="1:4" ht="13.5" thickBot="1">
      <c r="A25" s="66" t="s">
        <v>64</v>
      </c>
      <c r="B25" s="60">
        <v>9416</v>
      </c>
      <c r="C25" s="63">
        <v>975</v>
      </c>
      <c r="D25" s="64">
        <v>662</v>
      </c>
    </row>
    <row r="26" spans="1:4" ht="13.5" thickBot="1">
      <c r="A26" s="66" t="s">
        <v>65</v>
      </c>
      <c r="B26" s="60">
        <v>6574</v>
      </c>
      <c r="C26" s="63">
        <v>560</v>
      </c>
      <c r="D26" s="64">
        <v>212</v>
      </c>
    </row>
    <row r="27" spans="1:4" ht="13.5" thickBot="1">
      <c r="A27" s="66" t="s">
        <v>63</v>
      </c>
      <c r="B27" s="60">
        <v>74213</v>
      </c>
      <c r="C27" s="61">
        <v>12190</v>
      </c>
      <c r="D27" s="62">
        <v>13487</v>
      </c>
    </row>
    <row r="28" spans="1:4" ht="13.5" thickBot="1">
      <c r="A28" s="66" t="s">
        <v>94</v>
      </c>
      <c r="B28" s="60">
        <v>90152</v>
      </c>
      <c r="C28" s="63">
        <v>4</v>
      </c>
      <c r="D28" s="62">
        <v>10907</v>
      </c>
    </row>
    <row r="29" spans="1:4" ht="13.5" thickBot="1">
      <c r="A29" s="3" t="s">
        <v>66</v>
      </c>
      <c r="B29" s="60">
        <v>26387</v>
      </c>
      <c r="C29" s="63">
        <v>167</v>
      </c>
      <c r="D29" s="62">
        <v>2658</v>
      </c>
    </row>
    <row r="30" spans="1:4" ht="13.5" thickBot="1">
      <c r="A30" s="28" t="s">
        <v>25</v>
      </c>
      <c r="B30" s="29">
        <f>+SUM(B23:B29)</f>
        <v>247589</v>
      </c>
      <c r="C30" s="29">
        <f>+SUM(C23:C29)</f>
        <v>17141</v>
      </c>
      <c r="D30" s="29">
        <f>+SUM(D23:D29)</f>
        <v>30402</v>
      </c>
    </row>
    <row r="31" spans="2:4" ht="13.5" thickTop="1">
      <c r="B31" s="1"/>
      <c r="C31" s="1"/>
      <c r="D31" s="1"/>
    </row>
  </sheetData>
  <sheetProtection/>
  <mergeCells count="12">
    <mergeCell ref="A13:B13"/>
    <mergeCell ref="A14:B14"/>
    <mergeCell ref="A15:B15"/>
    <mergeCell ref="D21:D22"/>
    <mergeCell ref="A4:B4"/>
    <mergeCell ref="A5:A6"/>
    <mergeCell ref="C5:C6"/>
    <mergeCell ref="A7:A8"/>
    <mergeCell ref="C7:C8"/>
    <mergeCell ref="B21:B22"/>
    <mergeCell ref="C21:C22"/>
    <mergeCell ref="A9:B9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C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3.57421875" style="0" bestFit="1" customWidth="1"/>
  </cols>
  <sheetData>
    <row r="2" ht="18">
      <c r="A2" s="7" t="s">
        <v>90</v>
      </c>
    </row>
    <row r="3" ht="13.5" thickBot="1"/>
    <row r="4" spans="1:3" ht="15.75" thickTop="1">
      <c r="A4" s="109" t="s">
        <v>31</v>
      </c>
      <c r="B4" s="110" t="s">
        <v>32</v>
      </c>
      <c r="C4" s="2"/>
    </row>
    <row r="5" spans="1:3" ht="4.5" customHeight="1" thickBot="1">
      <c r="A5" s="81"/>
      <c r="B5" s="85"/>
      <c r="C5" s="2"/>
    </row>
    <row r="6" spans="1:3" ht="15.75" thickBot="1">
      <c r="A6" s="53" t="s">
        <v>33</v>
      </c>
      <c r="B6" s="45">
        <v>33</v>
      </c>
      <c r="C6" s="2"/>
    </row>
    <row r="7" spans="1:3" ht="15.75" thickBot="1">
      <c r="A7" s="53" t="s">
        <v>34</v>
      </c>
      <c r="B7" s="45">
        <v>27</v>
      </c>
      <c r="C7" s="2"/>
    </row>
    <row r="8" spans="1:3" ht="15.75" thickBot="1">
      <c r="A8" s="53" t="s">
        <v>35</v>
      </c>
      <c r="B8" s="45">
        <v>17</v>
      </c>
      <c r="C8" s="2"/>
    </row>
    <row r="9" spans="1:3" ht="15.75" thickBot="1">
      <c r="A9" s="53" t="s">
        <v>36</v>
      </c>
      <c r="B9" s="54">
        <v>1571</v>
      </c>
      <c r="C9" s="2"/>
    </row>
    <row r="10" spans="1:3" ht="15.75" thickBot="1">
      <c r="A10" s="53" t="s">
        <v>37</v>
      </c>
      <c r="B10" s="45">
        <v>31</v>
      </c>
      <c r="C10" s="2"/>
    </row>
    <row r="11" spans="1:3" ht="15.75" thickBot="1">
      <c r="A11" s="58" t="s">
        <v>38</v>
      </c>
      <c r="B11" s="59">
        <v>23</v>
      </c>
      <c r="C11" s="2"/>
    </row>
    <row r="12" ht="13.5" thickTop="1"/>
    <row r="14" ht="18">
      <c r="A14" s="7" t="s">
        <v>90</v>
      </c>
    </row>
    <row r="15" ht="13.5" thickBot="1"/>
    <row r="16" spans="1:3" ht="15.75" thickTop="1">
      <c r="A16" s="109" t="s">
        <v>31</v>
      </c>
      <c r="B16" s="110" t="s">
        <v>32</v>
      </c>
      <c r="C16" s="2"/>
    </row>
    <row r="17" spans="1:3" ht="8.25" customHeight="1" thickBot="1">
      <c r="A17" s="81"/>
      <c r="B17" s="85"/>
      <c r="C17" s="2"/>
    </row>
    <row r="18" spans="1:3" ht="15.75" thickBot="1">
      <c r="A18" s="53" t="s">
        <v>39</v>
      </c>
      <c r="B18" s="45">
        <v>17</v>
      </c>
      <c r="C18" s="2"/>
    </row>
    <row r="19" spans="1:3" ht="15.75" thickBot="1">
      <c r="A19" s="53" t="s">
        <v>40</v>
      </c>
      <c r="B19" s="45">
        <v>56</v>
      </c>
      <c r="C19" s="2"/>
    </row>
    <row r="20" spans="1:3" ht="15.75" thickBot="1">
      <c r="A20" s="53" t="s">
        <v>41</v>
      </c>
      <c r="B20" s="45">
        <v>56</v>
      </c>
      <c r="C20" s="2"/>
    </row>
    <row r="21" spans="1:3" ht="15.75" thickBot="1">
      <c r="A21" s="53" t="s">
        <v>42</v>
      </c>
      <c r="B21" s="45">
        <v>131</v>
      </c>
      <c r="C21" s="2"/>
    </row>
    <row r="22" spans="1:3" ht="15.75" thickBot="1">
      <c r="A22" s="53" t="s">
        <v>43</v>
      </c>
      <c r="B22" s="45">
        <v>35</v>
      </c>
      <c r="C22" s="2"/>
    </row>
    <row r="23" spans="1:3" ht="15.75" thickBot="1">
      <c r="A23" s="53" t="s">
        <v>44</v>
      </c>
      <c r="B23" s="45">
        <v>6</v>
      </c>
      <c r="C23" s="2"/>
    </row>
    <row r="24" spans="1:3" ht="15.75" thickBot="1">
      <c r="A24" s="28" t="s">
        <v>25</v>
      </c>
      <c r="B24" s="46">
        <f>+SUM(B18:B23)</f>
        <v>301</v>
      </c>
      <c r="C24" s="2"/>
    </row>
    <row r="25" ht="13.5" thickTop="1"/>
    <row r="27" ht="18">
      <c r="A27" s="7" t="s">
        <v>91</v>
      </c>
    </row>
    <row r="28" ht="13.5" thickBot="1"/>
    <row r="29" spans="1:2" ht="12.75">
      <c r="A29" s="47" t="s">
        <v>92</v>
      </c>
      <c r="B29" s="48">
        <v>4866</v>
      </c>
    </row>
    <row r="30" spans="1:2" ht="13.5" thickBot="1">
      <c r="A30" s="49" t="s">
        <v>93</v>
      </c>
      <c r="B30" s="50">
        <v>356</v>
      </c>
    </row>
    <row r="31" spans="1:2" ht="13.5" thickBot="1">
      <c r="A31" s="51" t="s">
        <v>25</v>
      </c>
      <c r="B31" s="52">
        <f>+SUM(B29:B30)</f>
        <v>5222</v>
      </c>
    </row>
  </sheetData>
  <sheetProtection/>
  <mergeCells count="4">
    <mergeCell ref="A4:A5"/>
    <mergeCell ref="B4:B5"/>
    <mergeCell ref="A16:A17"/>
    <mergeCell ref="B16:B17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DGGC</dc:creator>
  <cp:keywords/>
  <dc:description/>
  <cp:lastModifiedBy>A41471Y</cp:lastModifiedBy>
  <dcterms:created xsi:type="dcterms:W3CDTF">2015-02-24T09:35:43Z</dcterms:created>
  <dcterms:modified xsi:type="dcterms:W3CDTF">2015-03-02T09:56:54Z</dcterms:modified>
  <cp:category/>
  <cp:version/>
  <cp:contentType/>
  <cp:contentStatus/>
</cp:coreProperties>
</file>