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8730" firstSheet="11" activeTab="12"/>
  </bookViews>
  <sheets>
    <sheet name="PROVINCIA-RURALYURBANA" sheetId="1" r:id="rId1"/>
    <sheet name="EQUIPOS URBANA" sheetId="2" r:id="rId2"/>
    <sheet name="EQUIPOS RURAL" sheetId="3" r:id="rId3"/>
    <sheet name="PROVINCIAS-1ªINSC-RENOV" sheetId="4" r:id="rId4"/>
    <sheet name="EQUIPOS-1ªINSC-RENOV" sheetId="5" r:id="rId5"/>
    <sheet name="PROVINCIA-MAYORESYMENORES" sheetId="6" r:id="rId6"/>
    <sheet name="EXPEDICIONES1ªINSCR" sheetId="7" r:id="rId7"/>
    <sheet name="EXPEDICIONES RENOVACION" sheetId="8" r:id="rId8"/>
    <sheet name="EQUIPOS-URBANA" sheetId="9" r:id="rId9"/>
    <sheet name="EQUIPOS-RURAL" sheetId="10" r:id="rId10"/>
    <sheet name="SUSTRAIDOS-EXTRAVIADOS " sheetId="11" r:id="rId11"/>
    <sheet name="PASAPORTESMAYOR-MENOR" sheetId="12" r:id="rId12"/>
    <sheet name="PASAPORTES EQUIPOS " sheetId="13" r:id="rId13"/>
  </sheets>
  <definedNames/>
  <calcPr fullCalcOnLoad="1"/>
</workbook>
</file>

<file path=xl/sharedStrings.xml><?xml version="1.0" encoding="utf-8"?>
<sst xmlns="http://schemas.openxmlformats.org/spreadsheetml/2006/main" count="2493" uniqueCount="701">
  <si>
    <t>EQUIPOS</t>
  </si>
  <si>
    <t>ALMERÍA</t>
  </si>
  <si>
    <t>ALMERÍA-MÓVIL E</t>
  </si>
  <si>
    <t>El Ejido</t>
  </si>
  <si>
    <t>CÁDIZ-MÓVIL E</t>
  </si>
  <si>
    <t>CÁDIZ</t>
  </si>
  <si>
    <t>Algeciras-Móvil E</t>
  </si>
  <si>
    <t>Algeciras</t>
  </si>
  <si>
    <t>Jerez de la Frontera-Móvil E</t>
  </si>
  <si>
    <t>Chiclana de la Frontera</t>
  </si>
  <si>
    <t>Puerto Santa María-Móvil E</t>
  </si>
  <si>
    <t>Jerez de la Frontera</t>
  </si>
  <si>
    <t>CÓRDOBA-MÓVIL E</t>
  </si>
  <si>
    <t>GRANADA-MÓVIL E</t>
  </si>
  <si>
    <t>Puerto Real</t>
  </si>
  <si>
    <t>HUELVA-MÓVIL E</t>
  </si>
  <si>
    <t>Puerto Santa María</t>
  </si>
  <si>
    <t>JAÉN-MÓVIL E</t>
  </si>
  <si>
    <t>Rota</t>
  </si>
  <si>
    <t>Linares-Móvil E</t>
  </si>
  <si>
    <t>San Fernando</t>
  </si>
  <si>
    <t>MÁLAGA-MÓVIL E</t>
  </si>
  <si>
    <t>Sanlúcar de Barrameda</t>
  </si>
  <si>
    <t>SEVILLA-MÓVIL E</t>
  </si>
  <si>
    <t>CÓRDOBA-FIGUEROA</t>
  </si>
  <si>
    <t>HUESCA-MÓVIL E</t>
  </si>
  <si>
    <t>CÓRDOBA-FLEMMING</t>
  </si>
  <si>
    <t>TERUEL-MÓVIL E</t>
  </si>
  <si>
    <t>Cabra</t>
  </si>
  <si>
    <t>ZARAGOZA-MÓVIL E</t>
  </si>
  <si>
    <t>Lucena</t>
  </si>
  <si>
    <t>OVIEDO-MÓVIL E</t>
  </si>
  <si>
    <t>GRANADA-CENTRO</t>
  </si>
  <si>
    <t>Avilés-Móvil E</t>
  </si>
  <si>
    <t>GRANADA-NORTE</t>
  </si>
  <si>
    <t>Gijón-Móvil E</t>
  </si>
  <si>
    <t>GRANADA-SUR</t>
  </si>
  <si>
    <t>Luarca-Móvil E</t>
  </si>
  <si>
    <t>Baza</t>
  </si>
  <si>
    <t>PALMA DE MALLORCA-MÓVIL E</t>
  </si>
  <si>
    <t>Motril</t>
  </si>
  <si>
    <t>Eivissa-Móvil E</t>
  </si>
  <si>
    <t>HUELVA</t>
  </si>
  <si>
    <t>LAS PALMAS-MÓVIL E</t>
  </si>
  <si>
    <t>Ayamonte</t>
  </si>
  <si>
    <t>STA. CRUZ DE TENERIFE-MÓVIL E</t>
  </si>
  <si>
    <t>JAÉN</t>
  </si>
  <si>
    <t>Santa Cruz de la Palma-Móvil E</t>
  </si>
  <si>
    <t>Andújar</t>
  </si>
  <si>
    <t>SANTANDER-MÓVIL E</t>
  </si>
  <si>
    <t>Linares</t>
  </si>
  <si>
    <t>ÁVILA-MÓVIL E</t>
  </si>
  <si>
    <t>Úbeda</t>
  </si>
  <si>
    <t>BURGOS-MÓVIL E</t>
  </si>
  <si>
    <t>MÁLAGA</t>
  </si>
  <si>
    <t>LEÓN-MÓVIL E</t>
  </si>
  <si>
    <t>MALAGA-CENTRO</t>
  </si>
  <si>
    <t>PALENCIA-MÓVIL E</t>
  </si>
  <si>
    <t>MÁLAGA-ESTE-EL PALO</t>
  </si>
  <si>
    <t>SALAMANCA-MÓVIL E</t>
  </si>
  <si>
    <t>MÁLAGA-NORTE</t>
  </si>
  <si>
    <t>Fuentes de Oñoro-Móvil E</t>
  </si>
  <si>
    <t>Antequera</t>
  </si>
  <si>
    <t>SEGOVIA-MÓVIL E</t>
  </si>
  <si>
    <t>Benalmádena</t>
  </si>
  <si>
    <t>SORIA-MÓVIL E</t>
  </si>
  <si>
    <t>Estepona</t>
  </si>
  <si>
    <t>VALLADOLID-MÓVIL E</t>
  </si>
  <si>
    <t>Fuengirola</t>
  </si>
  <si>
    <t>ZAMORA-MÓVIL E</t>
  </si>
  <si>
    <t>Marbella</t>
  </si>
  <si>
    <t>Alcañices-Móvil E</t>
  </si>
  <si>
    <t>Ronda</t>
  </si>
  <si>
    <t>ALBACETE-MÓVIL E</t>
  </si>
  <si>
    <t>San Pedro de Alcántara</t>
  </si>
  <si>
    <t>Hellín Móvil E</t>
  </si>
  <si>
    <t>Torremolinos</t>
  </si>
  <si>
    <t>CIUDAD REAL-Móvil E</t>
  </si>
  <si>
    <t>Vélez-Málaga</t>
  </si>
  <si>
    <t>CUENCA MÓVIL E</t>
  </si>
  <si>
    <t>SEVILLA-CENTRO</t>
  </si>
  <si>
    <t>GUADALAJARA-MÓVIL E</t>
  </si>
  <si>
    <t>SEVILLA-DIFERIDO E</t>
  </si>
  <si>
    <t>TOLEDO-MÓVIL E</t>
  </si>
  <si>
    <t>SEVILLA-ESTE</t>
  </si>
  <si>
    <t>Talavera de la Reina-Móvil E</t>
  </si>
  <si>
    <t>SEVILLA-JEFATURA</t>
  </si>
  <si>
    <t>BARCELONA-MÓVIL E</t>
  </si>
  <si>
    <t>SEVILLA-MACARENA</t>
  </si>
  <si>
    <t>Castelldefels-Móvil E</t>
  </si>
  <si>
    <t>SEVILLA-TABLADA</t>
  </si>
  <si>
    <t>Alcalá de Guadaira</t>
  </si>
  <si>
    <t xml:space="preserve">Granollers  Móvil E </t>
  </si>
  <si>
    <t>Camas</t>
  </si>
  <si>
    <t>Manresa-Móvil E</t>
  </si>
  <si>
    <t>Coria del Rio</t>
  </si>
  <si>
    <t>Mataró-Móvil E</t>
  </si>
  <si>
    <t>Dos Hermanas</t>
  </si>
  <si>
    <t>Sabadell-Móvil E</t>
  </si>
  <si>
    <t>Écija</t>
  </si>
  <si>
    <t>Morón de la Frontera</t>
  </si>
  <si>
    <t xml:space="preserve">San Juan de Aznalfarache </t>
  </si>
  <si>
    <t>GIRONA-MÓVIL E</t>
  </si>
  <si>
    <t>HUESCA</t>
  </si>
  <si>
    <t>LLEIDA-MÓVIL E</t>
  </si>
  <si>
    <t>Jaca</t>
  </si>
  <si>
    <t>TARRAGONA-MÓVIL E</t>
  </si>
  <si>
    <t>TERUEL</t>
  </si>
  <si>
    <t>Reus-Móvil E</t>
  </si>
  <si>
    <t>ZARAGOZA-ACTUR-REY FERNANDO</t>
  </si>
  <si>
    <t>Tortosa-Móvil E</t>
  </si>
  <si>
    <t>ZARAGOZA-ARRABAL</t>
  </si>
  <si>
    <t>Alicante-Móvil E/Alacant-Móvil E</t>
  </si>
  <si>
    <t>ZARAGOZA-CENTRO</t>
  </si>
  <si>
    <t>Elx-Móvil E</t>
  </si>
  <si>
    <t>ZARAGOZA-DELICIAS</t>
  </si>
  <si>
    <t>Elda-Móvil E</t>
  </si>
  <si>
    <t>ZARAGOZA-SAN JOSÉ</t>
  </si>
  <si>
    <t>Torrevieja Móvil E</t>
  </si>
  <si>
    <t>Calatayud</t>
  </si>
  <si>
    <t>Ejea de los Caballeros</t>
  </si>
  <si>
    <t>OVIEDO</t>
  </si>
  <si>
    <t>BADAJOZ-MÓVIL E</t>
  </si>
  <si>
    <t>Avilés</t>
  </si>
  <si>
    <t>Don Benito Móvil E</t>
  </si>
  <si>
    <t>Gijón</t>
  </si>
  <si>
    <t>Mérida-Móvil E</t>
  </si>
  <si>
    <t>Gijón-El Coto</t>
  </si>
  <si>
    <t>CÁCERES-MÓVIL E</t>
  </si>
  <si>
    <t>Luarca</t>
  </si>
  <si>
    <t>Valencia de Alcántara-Móvil E</t>
  </si>
  <si>
    <t>Mieres</t>
  </si>
  <si>
    <t>Pola de Siero</t>
  </si>
  <si>
    <t>Sama de Langreo</t>
  </si>
  <si>
    <t>Ribeira-Móvil E</t>
  </si>
  <si>
    <t>PALMA DE MALLORCA</t>
  </si>
  <si>
    <t>Santiago de Compostela-Móvil E</t>
  </si>
  <si>
    <t>PALMA DE MALLORCA-OESTE</t>
  </si>
  <si>
    <t>LUGO-MÓVIL E</t>
  </si>
  <si>
    <t>OURENSE-MÓVIL E</t>
  </si>
  <si>
    <t>Eivissa</t>
  </si>
  <si>
    <t>PONTEVEDRA-MÓVIL E</t>
  </si>
  <si>
    <t>Maó</t>
  </si>
  <si>
    <t>Vigo-Móvil E</t>
  </si>
  <si>
    <t>Manacor</t>
  </si>
  <si>
    <t>MADRID-MÓVIL E</t>
  </si>
  <si>
    <t>LAS PALMAS</t>
  </si>
  <si>
    <t>LAS PALMAS-SUR</t>
  </si>
  <si>
    <t>Arrecife de Lanzarote</t>
  </si>
  <si>
    <t>MURCIA-MÓVIL E</t>
  </si>
  <si>
    <t>Maspalomas</t>
  </si>
  <si>
    <t>Cartagena-Móvil E</t>
  </si>
  <si>
    <t>Puerto del Rosario</t>
  </si>
  <si>
    <t>Lorca Móvil E</t>
  </si>
  <si>
    <t>Santa Lucía de Tirajana</t>
  </si>
  <si>
    <t>PAMPLONA-MÓVIL E</t>
  </si>
  <si>
    <t>Telde</t>
  </si>
  <si>
    <t>VITORIA-MÓVIL E</t>
  </si>
  <si>
    <t>SANTA CRUZ DE TENERIFE</t>
  </si>
  <si>
    <t>BILBAO-MÓVIL E</t>
  </si>
  <si>
    <t>SAN SEBASTIÁN-MÓVIL E</t>
  </si>
  <si>
    <t>STA. CRUZ DE TENERIFE-NORTE</t>
  </si>
  <si>
    <t>LOGROÑO-MÓVIL E</t>
  </si>
  <si>
    <t>La Laguna</t>
  </si>
  <si>
    <t>Puerto de la Cruz</t>
  </si>
  <si>
    <t>Santa Cruz de la Palma</t>
  </si>
  <si>
    <t>Sur de Tenerife</t>
  </si>
  <si>
    <t>SANTANDER-1</t>
  </si>
  <si>
    <t>SANTANDER-2</t>
  </si>
  <si>
    <t>Torrelavega</t>
  </si>
  <si>
    <t>ÁVILA</t>
  </si>
  <si>
    <t>BURGOS</t>
  </si>
  <si>
    <t>Aranda de Duero</t>
  </si>
  <si>
    <t>Miranda de Ebro</t>
  </si>
  <si>
    <t>LEÓN</t>
  </si>
  <si>
    <t>LEÓN-S. ANDRÉS DEL RABANEDO</t>
  </si>
  <si>
    <t>Astorga</t>
  </si>
  <si>
    <t>Ponferrada</t>
  </si>
  <si>
    <t>PALENCIA</t>
  </si>
  <si>
    <t>SALAMANCA</t>
  </si>
  <si>
    <t>Béjar</t>
  </si>
  <si>
    <t>Fuentes de Oñoro</t>
  </si>
  <si>
    <t>SEGOVIA</t>
  </si>
  <si>
    <t>SORIA</t>
  </si>
  <si>
    <t>VALLADOLID-DELICIAS</t>
  </si>
  <si>
    <t>VALLADOLID-F.LUIS DE GRANADA</t>
  </si>
  <si>
    <t>VALLADOLID-PARQUESOL</t>
  </si>
  <si>
    <t>Medina del Campo</t>
  </si>
  <si>
    <t>ZAMORA</t>
  </si>
  <si>
    <t>Alcañices</t>
  </si>
  <si>
    <t>ALBACETE</t>
  </si>
  <si>
    <t>Hellín</t>
  </si>
  <si>
    <t>CIUDAD REAL</t>
  </si>
  <si>
    <t>Alcazar de San Juan</t>
  </si>
  <si>
    <t>Puertollano</t>
  </si>
  <si>
    <t>Tomelloso</t>
  </si>
  <si>
    <t>Valdepeñas</t>
  </si>
  <si>
    <t>CUENCA</t>
  </si>
  <si>
    <t>Tarancón</t>
  </si>
  <si>
    <t>GUADALAJARA</t>
  </si>
  <si>
    <t>TOLEDO</t>
  </si>
  <si>
    <t>Talavera de la Reina</t>
  </si>
  <si>
    <t>BARCELONA-AEROPUERTO</t>
  </si>
  <si>
    <t>BARCELONA-DIFERIDO E</t>
  </si>
  <si>
    <t>BARCELONA-JEFATURA</t>
  </si>
  <si>
    <t>BARCELONA-MUNTANER</t>
  </si>
  <si>
    <t>BARCELONA-NOU BARRIS</t>
  </si>
  <si>
    <t>BARCELONA-PLAÇA D'ESPANYA</t>
  </si>
  <si>
    <t>BARCELONA-SANT ANDREU</t>
  </si>
  <si>
    <t>BARCELONA-SANT ANTONI Mª CLARET</t>
  </si>
  <si>
    <t>BARCELONA-TRAFALGAR</t>
  </si>
  <si>
    <t>Badalona</t>
  </si>
  <si>
    <t>Castelldefels</t>
  </si>
  <si>
    <t>Cerdanyola del Vallès</t>
  </si>
  <si>
    <t>Cornellà de Llobregat</t>
  </si>
  <si>
    <t>Granollers</t>
  </si>
  <si>
    <t>L'Hospitalet de Llobregat</t>
  </si>
  <si>
    <t>Igualada</t>
  </si>
  <si>
    <t>Manresa</t>
  </si>
  <si>
    <t>Mataró</t>
  </si>
  <si>
    <t>Montcada I Reixac</t>
  </si>
  <si>
    <t>El Prat de Llobregat</t>
  </si>
  <si>
    <t>Ripollet</t>
  </si>
  <si>
    <t>Rubí</t>
  </si>
  <si>
    <t>Sabadell</t>
  </si>
  <si>
    <t>Sant Feliú de Llobregat</t>
  </si>
  <si>
    <t>Santa Coloma de Gramenet</t>
  </si>
  <si>
    <t>Vic</t>
  </si>
  <si>
    <t>Viladecans</t>
  </si>
  <si>
    <t>Vilanova I La Geltrú</t>
  </si>
  <si>
    <t>GIRONA</t>
  </si>
  <si>
    <t>Camprodón</t>
  </si>
  <si>
    <t>Figueres</t>
  </si>
  <si>
    <t>La Jonquera</t>
  </si>
  <si>
    <t>Lloret de Mar</t>
  </si>
  <si>
    <t>Port Bou</t>
  </si>
  <si>
    <t>LLEIDA</t>
  </si>
  <si>
    <t>Les</t>
  </si>
  <si>
    <t>La Seo D'Urgell</t>
  </si>
  <si>
    <t>TARRAGONA</t>
  </si>
  <si>
    <t>Reus</t>
  </si>
  <si>
    <t>Tortosa</t>
  </si>
  <si>
    <t>Alicante/Alacant</t>
  </si>
  <si>
    <t>Alcoy</t>
  </si>
  <si>
    <t>Benidorm</t>
  </si>
  <si>
    <t>Denia</t>
  </si>
  <si>
    <t>Elx</t>
  </si>
  <si>
    <t>Elda</t>
  </si>
  <si>
    <t>Orihuela</t>
  </si>
  <si>
    <t>Alzira</t>
  </si>
  <si>
    <t>Burjassot</t>
  </si>
  <si>
    <t>Gandía</t>
  </si>
  <si>
    <t>Mislata</t>
  </si>
  <si>
    <t>Ontinyent</t>
  </si>
  <si>
    <t>Paterna</t>
  </si>
  <si>
    <t>Quart de Poblet</t>
  </si>
  <si>
    <t>Torrente</t>
  </si>
  <si>
    <t>Xátiva</t>
  </si>
  <si>
    <t>Xirivella</t>
  </si>
  <si>
    <t>BADAJOZ</t>
  </si>
  <si>
    <t>Almendralejo</t>
  </si>
  <si>
    <t>Don Benito</t>
  </si>
  <si>
    <t>Mérida</t>
  </si>
  <si>
    <t>Villanueva de la Serena</t>
  </si>
  <si>
    <t xml:space="preserve">CÁCERES </t>
  </si>
  <si>
    <t>Plasencia</t>
  </si>
  <si>
    <t>Valencia de Alcántara</t>
  </si>
  <si>
    <t>Ribeira</t>
  </si>
  <si>
    <t>Santiago de Compostela</t>
  </si>
  <si>
    <t>LUGO</t>
  </si>
  <si>
    <t>Monforte de Lemos</t>
  </si>
  <si>
    <t>Viveiro</t>
  </si>
  <si>
    <t>OURENSE</t>
  </si>
  <si>
    <t>Verín</t>
  </si>
  <si>
    <t>PONTEVEDRA</t>
  </si>
  <si>
    <t>Marín</t>
  </si>
  <si>
    <t>Tuy</t>
  </si>
  <si>
    <t>Vigo</t>
  </si>
  <si>
    <t>Villagarcía de Arousa</t>
  </si>
  <si>
    <t>MADRID-AEROPUERTO</t>
  </si>
  <si>
    <t>MADRID-CARABANCHEL</t>
  </si>
  <si>
    <t>MADRID-CENTRO</t>
  </si>
  <si>
    <t>MADRID-CIUDAD LINEAL</t>
  </si>
  <si>
    <t>MADRID-CHAMARTÍN</t>
  </si>
  <si>
    <t>MADRID-DIFERIDO E</t>
  </si>
  <si>
    <t>MADRID-FUENCARRAL</t>
  </si>
  <si>
    <t>MADRID-HORTALEZA</t>
  </si>
  <si>
    <t>MADRID-LA LATINA</t>
  </si>
  <si>
    <t>MADRID-PUENTE VALLECAS</t>
  </si>
  <si>
    <t>MADRID-RETIRO</t>
  </si>
  <si>
    <t>MADRID-SAN BLAS</t>
  </si>
  <si>
    <t>MADRID-TETUÁN</t>
  </si>
  <si>
    <t>MADRID-USERA-VILLAVERDE 1</t>
  </si>
  <si>
    <t>MADRID-USERA-VILLAVERDE 2</t>
  </si>
  <si>
    <t>MADRID-VILLA DE VALLECAS</t>
  </si>
  <si>
    <t>Alcalá de Henares</t>
  </si>
  <si>
    <t>Alcobendas</t>
  </si>
  <si>
    <t>Alcorcón</t>
  </si>
  <si>
    <t>Aranjuez</t>
  </si>
  <si>
    <t>Arganda del Rey</t>
  </si>
  <si>
    <t>Coslada</t>
  </si>
  <si>
    <t>Fuenlabrada</t>
  </si>
  <si>
    <t>Getafe</t>
  </si>
  <si>
    <t>Leganés</t>
  </si>
  <si>
    <t>Móstoles</t>
  </si>
  <si>
    <t>Parla</t>
  </si>
  <si>
    <t>Pozuelo de Alarcón</t>
  </si>
  <si>
    <t>Torrejón de Ardoz</t>
  </si>
  <si>
    <t>MADRID-COMª GRAL.DOCUMENTACIÓN</t>
  </si>
  <si>
    <t>MADRID-CONGRESO  DIPUTADOS</t>
  </si>
  <si>
    <t>MADRID-DIVISIÓN DE DOCUMENTACIÓN</t>
  </si>
  <si>
    <t>MADRID-EL ESCORIAL CPD</t>
  </si>
  <si>
    <t>MADRID-EL ESCORIAL CPD2</t>
  </si>
  <si>
    <t>MADRID-PRESIDENCIA GOBIERNO</t>
  </si>
  <si>
    <t>MADRID-SANTA ENGRACIA</t>
  </si>
  <si>
    <t>MADRID-SUBDIRECCION GRAL. GETD</t>
  </si>
  <si>
    <t>MURCIA</t>
  </si>
  <si>
    <t>MURCIA-EL CARMEN</t>
  </si>
  <si>
    <t>MURCIA-SAN ANDRES</t>
  </si>
  <si>
    <t>Alcantarilla</t>
  </si>
  <si>
    <t>Cartagena</t>
  </si>
  <si>
    <t>Lorca</t>
  </si>
  <si>
    <t>Molina de Segura</t>
  </si>
  <si>
    <t>Yecla</t>
  </si>
  <si>
    <t>PAMPLONA</t>
  </si>
  <si>
    <t>Tudela</t>
  </si>
  <si>
    <t>VITORIA</t>
  </si>
  <si>
    <t>BILBAO</t>
  </si>
  <si>
    <t>BILBAO-DIFERIDO E</t>
  </si>
  <si>
    <t>Barakaldo</t>
  </si>
  <si>
    <t>Basauri</t>
  </si>
  <si>
    <t>Getxo</t>
  </si>
  <si>
    <t>Sestao-Portugalete</t>
  </si>
  <si>
    <t>SAN SEBASTIÁN</t>
  </si>
  <si>
    <t>Irún</t>
  </si>
  <si>
    <t>LOGROÑO</t>
  </si>
  <si>
    <t>CEUTA</t>
  </si>
  <si>
    <t>MELILLA</t>
  </si>
  <si>
    <t>PROVINCIAS</t>
  </si>
  <si>
    <t>Total D.N.I.s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</si>
  <si>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</si>
  <si>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</si>
  <si>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</si>
  <si>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</si>
  <si>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</si>
  <si>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</si>
  <si>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</si>
  <si>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</si>
  <si>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</si>
  <si>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</si>
  <si>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</si>
  <si>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</si>
  <si>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Baleares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</si>
  <si>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</si>
  <si>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</si>
  <si>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</si>
  <si>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</si>
  <si>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</si>
  <si>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</si>
  <si>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</si>
  <si>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</si>
  <si>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</si>
  <si>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</si>
  <si>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</si>
  <si>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</si>
  <si>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</si>
  <si>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</si>
  <si>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</si>
  <si>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</si>
  <si>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</si>
  <si>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</si>
  <si>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</si>
  <si>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</si>
  <si>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</si>
  <si>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Badajoz</t>
  </si>
  <si>
    <t>Cáceres</t>
  </si>
  <si>
    <t>Lugo</t>
  </si>
  <si>
    <t>Ourense</t>
  </si>
  <si>
    <t>Pontevedra</t>
  </si>
  <si>
    <t>Madrid Jefatura</t>
  </si>
  <si>
    <t>Murcia</t>
  </si>
  <si>
    <t>Navarra</t>
  </si>
  <si>
    <t>Araba/Álava</t>
  </si>
  <si>
    <t>Bizkaia</t>
  </si>
  <si>
    <t>La Rioja</t>
  </si>
  <si>
    <t>Ceuta</t>
  </si>
  <si>
    <t>Melilla</t>
  </si>
  <si>
    <t>Madrid Organismos Centrales</t>
  </si>
  <si>
    <t xml:space="preserve">TOTAL </t>
  </si>
  <si>
    <t>PRIMERA INSCRIPCION Y RENOVACIÓN EQUIPOS</t>
  </si>
  <si>
    <t>Equipos</t>
  </si>
  <si>
    <t>1ª Inscripción</t>
  </si>
  <si>
    <t>Renovación</t>
  </si>
  <si>
    <t>Total</t>
  </si>
  <si>
    <t>La Línea de la Concepción</t>
  </si>
  <si>
    <t>Ciutadella de Menorca</t>
  </si>
  <si>
    <t>Cornellà de Llobregat Móvil E</t>
  </si>
  <si>
    <t xml:space="preserve">Sant Adrià de Besòs </t>
  </si>
  <si>
    <t>Sant Adrià de Besòs Móvil E</t>
  </si>
  <si>
    <t>Sant  Boi de Llobregat</t>
  </si>
  <si>
    <t>Sant Cugat del Vallès</t>
  </si>
  <si>
    <t>Sant Feliú de Llobregat Móvil E</t>
  </si>
  <si>
    <t>Terrassa</t>
  </si>
  <si>
    <t>Puigcerdà</t>
  </si>
  <si>
    <t>Sant Feliu de Guíxols</t>
  </si>
  <si>
    <t>ALACANT/ALICANTE</t>
  </si>
  <si>
    <t>Dénia</t>
  </si>
  <si>
    <t>CASTELLÓN D LA PLANA MÓVIL E</t>
  </si>
  <si>
    <t>Vila-Real</t>
  </si>
  <si>
    <t>VALENCIA-ABASTOS</t>
  </si>
  <si>
    <t>VALENCIA-HOSPITAL</t>
  </si>
  <si>
    <t>VALENCIA-MÓVIL E</t>
  </si>
  <si>
    <t>VALENCIA-ZAPADORES</t>
  </si>
  <si>
    <t>Sagunto/Sagunt</t>
  </si>
  <si>
    <t>Torrent</t>
  </si>
  <si>
    <t>Salvaterra de Miño</t>
  </si>
  <si>
    <t>MADRID-Cª GRAL.DOCUMENTAC.</t>
  </si>
  <si>
    <t>MADRID-SUBD. GRAL. GETD</t>
  </si>
  <si>
    <t>TOTAL</t>
  </si>
  <si>
    <t>DOCUMENTOS EXPEDIDOS EN PRIMERA INSCRIPCION MAYORES Y MENORES DE 14 AÑOS POR PROVINCIAS</t>
  </si>
  <si>
    <t>Provincia</t>
  </si>
  <si>
    <t>Álava</t>
  </si>
  <si>
    <t>Guipúzcoa</t>
  </si>
  <si>
    <t>VALIDEZ DE LAS EXPEDICIONES EN 1ª INSCRIPCIÓN POR PROVINCIAS</t>
  </si>
  <si>
    <t>Alicante</t>
  </si>
  <si>
    <t>Castellón</t>
  </si>
  <si>
    <t>Valencia</t>
  </si>
  <si>
    <t>À Coruña</t>
  </si>
  <si>
    <t>VALIDEZ DE LAS EXPEDICIONES EN RENOVACIÓN</t>
  </si>
  <si>
    <t>RENOVACION</t>
  </si>
  <si>
    <t>1 Año</t>
  </si>
  <si>
    <t>5 Años</t>
  </si>
  <si>
    <t>10 Años</t>
  </si>
  <si>
    <t>Permanente</t>
  </si>
  <si>
    <t>Total Renovación</t>
  </si>
  <si>
    <t>Córdoba-Figueroa</t>
  </si>
  <si>
    <t>Córdoba-Flemming</t>
  </si>
  <si>
    <t>Córdoba-Móvil E</t>
  </si>
  <si>
    <t>Granada-Centro</t>
  </si>
  <si>
    <t>Granada-Móvil E</t>
  </si>
  <si>
    <t>Granada-Norte</t>
  </si>
  <si>
    <t>Granada-Sur</t>
  </si>
  <si>
    <t>Huelva-Móvil E</t>
  </si>
  <si>
    <t>Jaén-Móvil E</t>
  </si>
  <si>
    <t>Malaga-Centro</t>
  </si>
  <si>
    <t>Málaga-Este-El Palo</t>
  </si>
  <si>
    <t>Málaga-Móvil E</t>
  </si>
  <si>
    <t>Málaga-Norte</t>
  </si>
  <si>
    <t>Sevilla-Centro</t>
  </si>
  <si>
    <t>Sevilla-Diferido E</t>
  </si>
  <si>
    <t>Sevilla-Este</t>
  </si>
  <si>
    <t>Sevilla-Jefatura</t>
  </si>
  <si>
    <t>Sevilla-Macarena</t>
  </si>
  <si>
    <t>Sevilla-Tablada</t>
  </si>
  <si>
    <t>Huesca-Móvil E</t>
  </si>
  <si>
    <t>Teruel-Móvil E</t>
  </si>
  <si>
    <t>Zaragoza-Arrabal</t>
  </si>
  <si>
    <t>Zaragoza-Centro</t>
  </si>
  <si>
    <t>Zaragoza-Delicias</t>
  </si>
  <si>
    <t>Zaragoza-Móvil E</t>
  </si>
  <si>
    <t>Zaragoza-San José</t>
  </si>
  <si>
    <t>Oviedo</t>
  </si>
  <si>
    <t>Oviedo-Móvil E</t>
  </si>
  <si>
    <t>Las Palmas-Sur</t>
  </si>
  <si>
    <t>Santander-1</t>
  </si>
  <si>
    <t>Santander-2</t>
  </si>
  <si>
    <t>Santander-Móvil E</t>
  </si>
  <si>
    <t>Burgos-Móvil E</t>
  </si>
  <si>
    <t>León-Móvil E</t>
  </si>
  <si>
    <t>Segovia-Móvil E</t>
  </si>
  <si>
    <t>Ciudad Real-Móvil E</t>
  </si>
  <si>
    <t>Cuenca Móvil E</t>
  </si>
  <si>
    <t>Guadalajara-Móvil E</t>
  </si>
  <si>
    <t>Toledo-Móvil E</t>
  </si>
  <si>
    <t>Barcelona-Aeropuerto</t>
  </si>
  <si>
    <t>Barcelona-Diferido E</t>
  </si>
  <si>
    <t>Barcelona-Jefatura</t>
  </si>
  <si>
    <t>Barcelona-Móvil E</t>
  </si>
  <si>
    <t>Barcelona-Muntaner</t>
  </si>
  <si>
    <t>Barcelona-Sant Andreu</t>
  </si>
  <si>
    <t>Barcelona-Trafalgar</t>
  </si>
  <si>
    <t>Girona-Móvil E</t>
  </si>
  <si>
    <t>Lleida-Móvil E</t>
  </si>
  <si>
    <t>Tarragona-Móvil E</t>
  </si>
  <si>
    <t>Badajoz-Móvil E</t>
  </si>
  <si>
    <t xml:space="preserve">Cáceres </t>
  </si>
  <si>
    <t>Cáceres-Móvil E</t>
  </si>
  <si>
    <t>Lugo-Móvil E</t>
  </si>
  <si>
    <t>Ourense-Móvil E</t>
  </si>
  <si>
    <t>Pontevedra-Móvil E</t>
  </si>
  <si>
    <t>Madrid-Aeropuerto</t>
  </si>
  <si>
    <t>Madrid-Carabanchel</t>
  </si>
  <si>
    <t>Madrid-Centro</t>
  </si>
  <si>
    <t>Madrid-Chamartín</t>
  </si>
  <si>
    <t>Madrid-Diferido E</t>
  </si>
  <si>
    <t>Madrid-Fuencarral</t>
  </si>
  <si>
    <t>Madrid-Hortaleza</t>
  </si>
  <si>
    <t>Madrid-La Latina</t>
  </si>
  <si>
    <t>Madrid-Móvil E</t>
  </si>
  <si>
    <t>Madrid-Puente Vallecas</t>
  </si>
  <si>
    <t>Madrid-Retiro</t>
  </si>
  <si>
    <t>Madrid-San Blas</t>
  </si>
  <si>
    <t>Madrid-Presidencia Gobierno</t>
  </si>
  <si>
    <t>Madrid-Santa Engracia</t>
  </si>
  <si>
    <t>Murcia-El Carmen</t>
  </si>
  <si>
    <t>Murcia-Móvil E</t>
  </si>
  <si>
    <t>Murcia-San Andres</t>
  </si>
  <si>
    <t>Pamplona</t>
  </si>
  <si>
    <t>Pamplona-Móvil E</t>
  </si>
  <si>
    <t>Vitoria</t>
  </si>
  <si>
    <t>Vitoria-Móvil E</t>
  </si>
  <si>
    <t>Bilbao</t>
  </si>
  <si>
    <t>Bilbao-Diferido E</t>
  </si>
  <si>
    <t>Bilbao-Móvil E</t>
  </si>
  <si>
    <t>San Sebastián</t>
  </si>
  <si>
    <t>San Sebastián-Móvil E</t>
  </si>
  <si>
    <t>Logroño</t>
  </si>
  <si>
    <t>Logroño-Móvil E</t>
  </si>
  <si>
    <t>Sustraídos</t>
  </si>
  <si>
    <t>Extravíos</t>
  </si>
  <si>
    <t>Sevilla-Móvil</t>
  </si>
  <si>
    <t>Zaragoza-Actur-Rey Fernando</t>
  </si>
  <si>
    <t>Ávila-Móvil  E</t>
  </si>
  <si>
    <t>León-San Andrés del Rabanedo</t>
  </si>
  <si>
    <t>Palencia-Móvil e</t>
  </si>
  <si>
    <t>Soria-móvil e</t>
  </si>
  <si>
    <t>Zamora-Móvil  E</t>
  </si>
  <si>
    <t>Albacete-Movil E</t>
  </si>
  <si>
    <t xml:space="preserve">Tarancón </t>
  </si>
  <si>
    <t>Barcelona-Plaça D'Espanya</t>
  </si>
  <si>
    <t>Barcelona-Rambla Guipúscoa</t>
  </si>
  <si>
    <t>Barcelona-Sant Antoni Mª Claret</t>
  </si>
  <si>
    <t>Madrid-Ciudad lineal</t>
  </si>
  <si>
    <t>Madrid-Cº Gral. Documentación</t>
  </si>
  <si>
    <t>Madrid-Congreso Diputados</t>
  </si>
  <si>
    <t xml:space="preserve">Madrid-División de Documentación- </t>
  </si>
  <si>
    <t>Madrid-D. Documentación-Móvil E</t>
  </si>
  <si>
    <t>Madrid-El Escorial CPD</t>
  </si>
  <si>
    <t>Madrid-El Escorial CPD-Móvil E</t>
  </si>
  <si>
    <t>Madrid-Subdirección Gral. GETD</t>
  </si>
  <si>
    <t>Castellò</t>
  </si>
  <si>
    <t>Castellò-Móvil E</t>
  </si>
  <si>
    <t>Palma de Mallorca</t>
  </si>
  <si>
    <t>Palma de Mallorca-Móvil E</t>
  </si>
  <si>
    <t>Palma de Mallorca-Oeste</t>
  </si>
  <si>
    <t>Las Palmas-Móvil e</t>
  </si>
  <si>
    <t>Santa Lucia de Tirajana</t>
  </si>
  <si>
    <t>Santa  Cruz de Tenerife-Diferido E</t>
  </si>
  <si>
    <t>Sta. Cruz de Tenerife-Móvil E</t>
  </si>
  <si>
    <t>Sta. Cruz de Tenerife-Norte</t>
  </si>
  <si>
    <t>Alicnte Norte/Alacant-Nord</t>
  </si>
  <si>
    <t>Valencia-Abastos/València-Abastos</t>
  </si>
  <si>
    <t>Valencia-Diferido/València-Diferido</t>
  </si>
  <si>
    <t>Valencia-Hospital/València-hospital</t>
  </si>
  <si>
    <t>Valencia-Móvil E/València-Móvil E</t>
  </si>
  <si>
    <t>Valencia-Zapadores/València-Ruzafa</t>
  </si>
  <si>
    <t xml:space="preserve">Coruña, A </t>
  </si>
  <si>
    <t>Coruña, A Diferido</t>
  </si>
  <si>
    <t>Coruña, A-Lonzas</t>
  </si>
  <si>
    <t>Coruña, A-Móvil E</t>
  </si>
  <si>
    <t>Salamanca-Móvil E</t>
  </si>
  <si>
    <t xml:space="preserve">PASAPORTES PROVINCIAS  DE MAYOR A MENOR </t>
  </si>
  <si>
    <t>ANULADOS</t>
  </si>
  <si>
    <t>EXPEDIDOS</t>
  </si>
  <si>
    <t>GRATUITOS</t>
  </si>
  <si>
    <t>MÁLAGA-ESTE</t>
  </si>
  <si>
    <t>BARCELONA-PLAZA ESPAÑA</t>
  </si>
  <si>
    <t>Seo de Urgell</t>
  </si>
  <si>
    <t>MADRID-ARGANZUELA-MEDIODIA</t>
  </si>
  <si>
    <t>MADRID-MORATALAZ-DOCE OCTUBRE</t>
  </si>
  <si>
    <t>ALICANTE</t>
  </si>
  <si>
    <t>Elche</t>
  </si>
  <si>
    <t>CASTELLÓN</t>
  </si>
  <si>
    <t>Villarreal</t>
  </si>
  <si>
    <r>
      <t xml:space="preserve">A CORUÑA </t>
    </r>
  </si>
  <si>
    <t>A CORUÑA-LONZAS</t>
  </si>
  <si>
    <t>Villagarcía</t>
  </si>
  <si>
    <t>Madrid-Organismos Centrales</t>
  </si>
  <si>
    <t>Vizcaya</t>
  </si>
  <si>
    <t>AÑO 2015</t>
  </si>
  <si>
    <t xml:space="preserve">Benalmádena  </t>
  </si>
  <si>
    <t>Fraga</t>
  </si>
  <si>
    <t>ALCAÑIZ</t>
  </si>
  <si>
    <t>PALMA DE MALLORCA-DIFERIDO E</t>
  </si>
  <si>
    <t>Puerto del Rosario-Móvil E</t>
  </si>
  <si>
    <t>SANTA CRUZ DE TENERIFE- DIFERIDO E</t>
  </si>
  <si>
    <t>BARCELONA-BALMES II</t>
  </si>
  <si>
    <t>BARCELONA-RAMBLA DE GUIPÚSCOA</t>
  </si>
  <si>
    <t>ALACANT- NORD/ALICANTE-NORTE</t>
  </si>
  <si>
    <t>ALACANT- MÓVIL E/ALICANTE-MÓVIL E</t>
  </si>
  <si>
    <t>Elche/Elx</t>
  </si>
  <si>
    <t>Elche-Móvil E/Elx-Móvil E</t>
  </si>
  <si>
    <t>CASTELLÓN DE LA PLANA</t>
  </si>
  <si>
    <t>Vinaros</t>
  </si>
  <si>
    <t xml:space="preserve">VALENCIA-DIFERIDO E </t>
  </si>
  <si>
    <t>Zafra</t>
  </si>
  <si>
    <t>A CORUÑA -DIFERIDO E</t>
  </si>
  <si>
    <t>A CORUÑA-MÓVIL E</t>
  </si>
  <si>
    <t>Ferrol</t>
  </si>
  <si>
    <t>Ferrol-Móvil E</t>
  </si>
  <si>
    <t>Lalín</t>
  </si>
  <si>
    <t>MADRID-MEDIODIA-ARGANZUELA</t>
  </si>
  <si>
    <t>MADRID-MORATALAZ-DOCE DE OCTUBRE</t>
  </si>
  <si>
    <t>Collado Villalba</t>
  </si>
  <si>
    <t>MADRID-AUDIENCIA NACIONAL</t>
  </si>
  <si>
    <t>MADRID-EL ESCORIAL CPD-MÓVIL E</t>
  </si>
  <si>
    <t>MADRID-SERVICIO DNI 12</t>
  </si>
  <si>
    <t xml:space="preserve">MADRID-DIVISIÓN DE DOCUMENTACIÓN-Móvil E </t>
  </si>
  <si>
    <t>EQUIPOS URBANOS</t>
  </si>
  <si>
    <t xml:space="preserve">PRIMERA INSCRIPCION Y RENOVACIÓN </t>
  </si>
  <si>
    <t>EQUIPOS RURAL</t>
  </si>
  <si>
    <t>Alcañiz</t>
  </si>
  <si>
    <t>Palma de Mallorca Diferido E</t>
  </si>
  <si>
    <t>Valladolid-Delicias</t>
  </si>
  <si>
    <t>Valladolid-F. Luis de Granada</t>
  </si>
  <si>
    <t>Valladolid-Móvil E</t>
  </si>
  <si>
    <t>Valladolid-Parquesol</t>
  </si>
  <si>
    <t>Provincia Organismos Centrales</t>
  </si>
  <si>
    <t>Barcelona-Nou Barris</t>
  </si>
  <si>
    <t>Barcelona-Balmes II-Gracia</t>
  </si>
  <si>
    <t>Torrevieja</t>
  </si>
  <si>
    <t xml:space="preserve">Vinaros </t>
  </si>
  <si>
    <t xml:space="preserve">Zafra </t>
  </si>
  <si>
    <t>Ferrol Móvil E</t>
  </si>
  <si>
    <t xml:space="preserve">Lalín </t>
  </si>
  <si>
    <t>Madrid-Arganzuela-Mediodía</t>
  </si>
  <si>
    <t>Madrid-Moratalaz-Doce de Octubre</t>
  </si>
  <si>
    <t>Madrid-Tetuán</t>
  </si>
  <si>
    <t>Madrid-Usera-Villaverde 1</t>
  </si>
  <si>
    <t>Madrid-Usera-Villaverde 2</t>
  </si>
  <si>
    <t>Madrid-Villa de Vallecas</t>
  </si>
  <si>
    <t xml:space="preserve">Madird-Audiencia Nacional </t>
  </si>
  <si>
    <t>Guipúzkoa</t>
  </si>
  <si>
    <t>PASAPORTES AÑO 2015</t>
  </si>
  <si>
    <t xml:space="preserve">BARCELONA-RAMBLA DE GUIPÚSCOA </t>
  </si>
  <si>
    <t>Cerdanyola del Vallés</t>
  </si>
  <si>
    <t>Sant Adrià de Besòs</t>
  </si>
  <si>
    <t>Sant Boi de Llobregat</t>
  </si>
  <si>
    <t>Vilanova I la Geltrù</t>
  </si>
  <si>
    <t>Portbou</t>
  </si>
  <si>
    <t>ALICANTE-NORTE</t>
  </si>
  <si>
    <t>Tui</t>
  </si>
  <si>
    <t>MADRID-DIVISIÓN DE DOCUMENTACIÓN-MÓVIL E</t>
  </si>
  <si>
    <t xml:space="preserve">MOVIL </t>
  </si>
  <si>
    <t xml:space="preserve"> URBANA</t>
  </si>
  <si>
    <t>RURAL</t>
  </si>
  <si>
    <t>MADRID-DIVISION DOCUMENTACION MÓVIL E</t>
  </si>
  <si>
    <t>SANTA CRUZ DE TENERIFE-MOVIL E</t>
  </si>
  <si>
    <t>ANDALUCÍA</t>
  </si>
  <si>
    <t>COMUNIDAD  AUTÓNOMA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</si>
  <si>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</si>
  <si>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</si>
  <si>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</si>
  <si>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</si>
  <si>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</si>
  <si>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</si>
  <si>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</si>
  <si>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</si>
  <si>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</si>
  <si>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</si>
  <si>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</si>
  <si>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Coruña, Á</t>
  </si>
  <si>
    <t>MADRID, COMUNIDAD DE</t>
  </si>
  <si>
    <t>MURCIA, REGIÓN DE</t>
  </si>
  <si>
    <t xml:space="preserve">NAVARRA, COMUNIDAD FORAL DE </t>
  </si>
  <si>
    <t>PAÍS VASCO</t>
  </si>
  <si>
    <t xml:space="preserve">RIOJA, LA </t>
  </si>
  <si>
    <t>COMUNIDAD AUTÓNOMA</t>
  </si>
  <si>
    <t xml:space="preserve">ASTURIAS, PRINCIPADO DE </t>
  </si>
  <si>
    <t>CASTILLA LA MANCHA</t>
  </si>
  <si>
    <t>GALICA</t>
  </si>
  <si>
    <t>RIOJA, LA</t>
  </si>
  <si>
    <t>º</t>
  </si>
  <si>
    <t xml:space="preserve">MURCIA, REGIÓN DE </t>
  </si>
  <si>
    <t xml:space="preserve">PROVINCIAS 1ª INSCRIPCION Y RENOVACIÓN </t>
  </si>
  <si>
    <t>1ª INSCRIPCION</t>
  </si>
  <si>
    <t>RENOVACIÓN</t>
  </si>
  <si>
    <t>CASTILLA Y  LEÓN</t>
  </si>
  <si>
    <t xml:space="preserve">MADRID, COMUNIDAD DE </t>
  </si>
  <si>
    <t xml:space="preserve">PAÍS VASCO </t>
  </si>
  <si>
    <t>LA RIOJA</t>
  </si>
  <si>
    <t>1ª INSCRIPCIÓN</t>
  </si>
  <si>
    <t xml:space="preserve">NAVARRA COMUNIDAD FORAL DE </t>
  </si>
  <si>
    <t>PROVINCIA</t>
  </si>
  <si>
    <t>TOTAL INSCRIPCIÓN</t>
  </si>
  <si>
    <t>T.INSCRIPCIÓN</t>
  </si>
  <si>
    <t xml:space="preserve">MAYORES  14 </t>
  </si>
  <si>
    <t>MENORES  14</t>
  </si>
  <si>
    <t>VALIDEZ 1AÑO</t>
  </si>
  <si>
    <t>VALIDEZ 5 AÑOS</t>
  </si>
  <si>
    <t>VALIDEZ 10 AÑOS</t>
  </si>
  <si>
    <t>PERMANENTE.</t>
  </si>
  <si>
    <t xml:space="preserve">ANDALUCÍA </t>
  </si>
  <si>
    <t>Comunidad Autónoma</t>
  </si>
  <si>
    <t>AT</t>
  </si>
  <si>
    <t>CASTILLA- LA MANCHA</t>
  </si>
  <si>
    <t xml:space="preserve">COMUNITAT VALENCIANA </t>
  </si>
  <si>
    <r>
      <t xml:space="preserve">CORUÑA, A </t>
    </r>
  </si>
  <si>
    <t>CORUÑA, A -DIFERIDO E</t>
  </si>
  <si>
    <t>CORUÑA, A-LONZAS</t>
  </si>
  <si>
    <t>CORUÑA, A-MÓVIL 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</si>
</sst>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ck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/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thick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ck"/>
      <top style="thin"/>
      <bottom style="medium"/>
    </border>
    <border>
      <left style="thick"/>
      <right style="double"/>
      <top style="thick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 style="thick"/>
      <bottom style="double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double"/>
      <right style="thick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ck"/>
      <right style="thick"/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double"/>
      <top style="thick"/>
      <bottom style="double"/>
    </border>
    <border>
      <left style="double"/>
      <right style="medium"/>
      <top style="double"/>
      <bottom style="thick"/>
    </border>
    <border>
      <left style="medium"/>
      <right style="medium"/>
      <top style="double"/>
      <bottom style="thick"/>
    </border>
    <border>
      <left style="medium"/>
      <right style="double"/>
      <top style="double"/>
      <bottom style="thick"/>
    </border>
    <border>
      <left style="thick"/>
      <right style="double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double"/>
      <top style="medium"/>
      <bottom style="thick"/>
    </border>
    <border>
      <left style="double"/>
      <right style="thick"/>
      <top style="medium"/>
      <bottom style="thick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3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10" applyNumberFormat="0" applyFill="0" applyAlignment="0" applyProtection="0"/>
  </cellStyleXfs>
  <cellXfs count="318"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3" fontId="2" fillId="24" borderId="16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vertical="center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0" fillId="16" borderId="11" xfId="0" applyFont="1" applyFill="1" applyBorder="1" applyAlignment="1">
      <alignment vertical="center"/>
    </xf>
    <xf numFmtId="3" fontId="2" fillId="16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19" borderId="0" xfId="0" applyFill="1" applyAlignment="1">
      <alignment/>
    </xf>
    <xf numFmtId="0" fontId="2" fillId="19" borderId="11" xfId="0" applyFont="1" applyFill="1" applyBorder="1" applyAlignment="1">
      <alignment horizontal="center" vertical="center"/>
    </xf>
    <xf numFmtId="3" fontId="4" fillId="19" borderId="12" xfId="0" applyNumberFormat="1" applyFont="1" applyFill="1" applyBorder="1" applyAlignment="1">
      <alignment horizontal="center"/>
    </xf>
    <xf numFmtId="3" fontId="4" fillId="19" borderId="12" xfId="0" applyNumberFormat="1" applyFont="1" applyFill="1" applyBorder="1" applyAlignment="1">
      <alignment/>
    </xf>
    <xf numFmtId="3" fontId="2" fillId="19" borderId="12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vertical="center"/>
    </xf>
    <xf numFmtId="0" fontId="0" fillId="19" borderId="0" xfId="0" applyFont="1" applyFill="1" applyAlignment="1">
      <alignment/>
    </xf>
    <xf numFmtId="0" fontId="0" fillId="19" borderId="11" xfId="0" applyFont="1" applyFill="1" applyBorder="1" applyAlignment="1">
      <alignment vertical="center"/>
    </xf>
    <xf numFmtId="3" fontId="2" fillId="19" borderId="12" xfId="0" applyNumberFormat="1" applyFont="1" applyFill="1" applyBorder="1" applyAlignment="1">
      <alignment/>
    </xf>
    <xf numFmtId="0" fontId="0" fillId="19" borderId="11" xfId="0" applyFont="1" applyFill="1" applyBorder="1" applyAlignment="1">
      <alignment vertical="center"/>
    </xf>
    <xf numFmtId="3" fontId="1" fillId="19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1" fillId="19" borderId="11" xfId="0" applyFont="1" applyFill="1" applyBorder="1" applyAlignment="1">
      <alignment vertical="center"/>
    </xf>
    <xf numFmtId="3" fontId="4" fillId="19" borderId="18" xfId="0" applyNumberFormat="1" applyFont="1" applyFill="1" applyBorder="1" applyAlignment="1">
      <alignment/>
    </xf>
    <xf numFmtId="3" fontId="2" fillId="16" borderId="18" xfId="0" applyNumberFormat="1" applyFont="1" applyFill="1" applyBorder="1" applyAlignment="1">
      <alignment/>
    </xf>
    <xf numFmtId="3" fontId="2" fillId="19" borderId="18" xfId="0" applyNumberFormat="1" applyFont="1" applyFill="1" applyBorder="1" applyAlignment="1">
      <alignment/>
    </xf>
    <xf numFmtId="3" fontId="2" fillId="19" borderId="18" xfId="0" applyNumberFormat="1" applyFont="1" applyFill="1" applyBorder="1" applyAlignment="1">
      <alignment/>
    </xf>
    <xf numFmtId="3" fontId="1" fillId="19" borderId="18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32" fillId="16" borderId="38" xfId="0" applyFont="1" applyFill="1" applyBorder="1" applyAlignment="1">
      <alignment vertical="center"/>
    </xf>
    <xf numFmtId="3" fontId="32" fillId="16" borderId="39" xfId="0" applyNumberFormat="1" applyFont="1" applyFill="1" applyBorder="1" applyAlignment="1">
      <alignment/>
    </xf>
    <xf numFmtId="3" fontId="32" fillId="16" borderId="4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45" xfId="0" applyFont="1" applyFill="1" applyBorder="1" applyAlignment="1">
      <alignment vertical="center"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0" fillId="0" borderId="0" xfId="0" applyAlignment="1">
      <alignment/>
    </xf>
    <xf numFmtId="0" fontId="0" fillId="0" borderId="50" xfId="0" applyFill="1" applyBorder="1" applyAlignment="1">
      <alignment/>
    </xf>
    <xf numFmtId="0" fontId="0" fillId="0" borderId="47" xfId="0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Fill="1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 vertical="center"/>
    </xf>
    <xf numFmtId="3" fontId="1" fillId="0" borderId="56" xfId="0" applyNumberFormat="1" applyFon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4" fillId="0" borderId="59" xfId="0" applyFont="1" applyBorder="1" applyAlignment="1">
      <alignment/>
    </xf>
    <xf numFmtId="0" fontId="0" fillId="11" borderId="11" xfId="0" applyFont="1" applyFill="1" applyBorder="1" applyAlignment="1">
      <alignment vertical="center"/>
    </xf>
    <xf numFmtId="3" fontId="2" fillId="11" borderId="12" xfId="0" applyNumberFormat="1" applyFont="1" applyFill="1" applyBorder="1" applyAlignment="1">
      <alignment/>
    </xf>
    <xf numFmtId="3" fontId="2" fillId="11" borderId="18" xfId="0" applyNumberFormat="1" applyFont="1" applyFill="1" applyBorder="1" applyAlignment="1">
      <alignment/>
    </xf>
    <xf numFmtId="0" fontId="4" fillId="11" borderId="33" xfId="0" applyFont="1" applyFill="1" applyBorder="1" applyAlignment="1">
      <alignment vertical="center"/>
    </xf>
    <xf numFmtId="3" fontId="4" fillId="11" borderId="33" xfId="0" applyNumberFormat="1" applyFont="1" applyFill="1" applyBorder="1" applyAlignment="1">
      <alignment/>
    </xf>
    <xf numFmtId="0" fontId="4" fillId="11" borderId="60" xfId="0" applyFont="1" applyFill="1" applyBorder="1" applyAlignment="1">
      <alignment/>
    </xf>
    <xf numFmtId="3" fontId="4" fillId="11" borderId="61" xfId="0" applyNumberFormat="1" applyFont="1" applyFill="1" applyBorder="1" applyAlignment="1">
      <alignment/>
    </xf>
    <xf numFmtId="0" fontId="0" fillId="0" borderId="62" xfId="0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/>
    </xf>
    <xf numFmtId="0" fontId="0" fillId="0" borderId="65" xfId="0" applyFont="1" applyFill="1" applyBorder="1" applyAlignment="1">
      <alignment vertical="center"/>
    </xf>
    <xf numFmtId="0" fontId="10" fillId="0" borderId="0" xfId="0" applyFont="1" applyAlignment="1">
      <alignment/>
    </xf>
    <xf numFmtId="3" fontId="1" fillId="0" borderId="6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3" fontId="1" fillId="0" borderId="71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4" fillId="11" borderId="74" xfId="0" applyFont="1" applyFill="1" applyBorder="1" applyAlignment="1">
      <alignment/>
    </xf>
    <xf numFmtId="3" fontId="4" fillId="11" borderId="74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5" xfId="0" applyFont="1" applyBorder="1" applyAlignment="1">
      <alignment/>
    </xf>
    <xf numFmtId="0" fontId="4" fillId="24" borderId="76" xfId="0" applyFont="1" applyFill="1" applyBorder="1" applyAlignment="1">
      <alignment horizontal="center"/>
    </xf>
    <xf numFmtId="0" fontId="4" fillId="24" borderId="77" xfId="0" applyFont="1" applyFill="1" applyBorder="1" applyAlignment="1">
      <alignment horizontal="center"/>
    </xf>
    <xf numFmtId="0" fontId="4" fillId="24" borderId="78" xfId="0" applyFont="1" applyFill="1" applyBorder="1" applyAlignment="1">
      <alignment horizontal="center"/>
    </xf>
    <xf numFmtId="0" fontId="4" fillId="11" borderId="79" xfId="0" applyFont="1" applyFill="1" applyBorder="1" applyAlignment="1">
      <alignment/>
    </xf>
    <xf numFmtId="3" fontId="4" fillId="11" borderId="80" xfId="0" applyNumberFormat="1" applyFont="1" applyFill="1" applyBorder="1" applyAlignment="1">
      <alignment horizontal="center"/>
    </xf>
    <xf numFmtId="3" fontId="4" fillId="11" borderId="81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3" fontId="1" fillId="0" borderId="8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0" fontId="4" fillId="11" borderId="83" xfId="0" applyFont="1" applyFill="1" applyBorder="1" applyAlignment="1">
      <alignment vertical="center"/>
    </xf>
    <xf numFmtId="3" fontId="4" fillId="11" borderId="84" xfId="0" applyNumberFormat="1" applyFont="1" applyFill="1" applyBorder="1" applyAlignment="1">
      <alignment/>
    </xf>
    <xf numFmtId="3" fontId="4" fillId="11" borderId="85" xfId="0" applyNumberFormat="1" applyFont="1" applyFill="1" applyBorder="1" applyAlignment="1">
      <alignment/>
    </xf>
    <xf numFmtId="3" fontId="4" fillId="11" borderId="86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61" xfId="0" applyFont="1" applyBorder="1" applyAlignment="1">
      <alignment/>
    </xf>
    <xf numFmtId="3" fontId="4" fillId="11" borderId="6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3" fontId="2" fillId="11" borderId="16" xfId="0" applyNumberFormat="1" applyFont="1" applyFill="1" applyBorder="1" applyAlignment="1">
      <alignment/>
    </xf>
    <xf numFmtId="3" fontId="7" fillId="11" borderId="16" xfId="0" applyNumberFormat="1" applyFont="1" applyFill="1" applyBorder="1" applyAlignment="1">
      <alignment horizontal="center"/>
    </xf>
    <xf numFmtId="0" fontId="7" fillId="24" borderId="55" xfId="0" applyFont="1" applyFill="1" applyBorder="1" applyAlignment="1">
      <alignment horizontal="center"/>
    </xf>
    <xf numFmtId="0" fontId="3" fillId="11" borderId="61" xfId="0" applyFont="1" applyFill="1" applyBorder="1" applyAlignment="1">
      <alignment/>
    </xf>
    <xf numFmtId="3" fontId="4" fillId="11" borderId="34" xfId="0" applyNumberFormat="1" applyFont="1" applyFill="1" applyBorder="1" applyAlignment="1">
      <alignment/>
    </xf>
    <xf numFmtId="0" fontId="7" fillId="24" borderId="87" xfId="0" applyFont="1" applyFill="1" applyBorder="1" applyAlignment="1">
      <alignment horizontal="center"/>
    </xf>
    <xf numFmtId="0" fontId="7" fillId="24" borderId="88" xfId="0" applyFont="1" applyFill="1" applyBorder="1" applyAlignment="1">
      <alignment horizontal="center"/>
    </xf>
    <xf numFmtId="0" fontId="7" fillId="24" borderId="89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4" fillId="11" borderId="90" xfId="0" applyFont="1" applyFill="1" applyBorder="1" applyAlignment="1">
      <alignment/>
    </xf>
    <xf numFmtId="3" fontId="4" fillId="11" borderId="90" xfId="0" applyNumberFormat="1" applyFont="1" applyFill="1" applyBorder="1" applyAlignment="1">
      <alignment/>
    </xf>
    <xf numFmtId="0" fontId="4" fillId="0" borderId="91" xfId="0" applyFont="1" applyBorder="1" applyAlignment="1">
      <alignment horizontal="left"/>
    </xf>
    <xf numFmtId="0" fontId="4" fillId="0" borderId="92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6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94" xfId="0" applyNumberFormat="1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3" fontId="2" fillId="0" borderId="97" xfId="0" applyNumberFormat="1" applyFont="1" applyBorder="1" applyAlignment="1">
      <alignment horizontal="center" vertical="center"/>
    </xf>
    <xf numFmtId="3" fontId="2" fillId="0" borderId="98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95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72" xfId="0" applyNumberFormat="1" applyFont="1" applyFill="1" applyBorder="1" applyAlignment="1">
      <alignment horizontal="center" vertical="center"/>
    </xf>
    <xf numFmtId="3" fontId="2" fillId="0" borderId="71" xfId="0" applyNumberFormat="1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/>
    </xf>
    <xf numFmtId="3" fontId="4" fillId="0" borderId="9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7" fillId="24" borderId="57" xfId="0" applyFont="1" applyFill="1" applyBorder="1" applyAlignment="1">
      <alignment horizontal="center" vertical="center"/>
    </xf>
    <xf numFmtId="0" fontId="7" fillId="24" borderId="114" xfId="0" applyFont="1" applyFill="1" applyBorder="1" applyAlignment="1">
      <alignment horizontal="center"/>
    </xf>
    <xf numFmtId="0" fontId="7" fillId="24" borderId="1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3" fontId="11" fillId="0" borderId="101" xfId="0" applyNumberFormat="1" applyFont="1" applyBorder="1" applyAlignment="1">
      <alignment horizontal="center" vertical="justify"/>
    </xf>
    <xf numFmtId="3" fontId="11" fillId="0" borderId="103" xfId="0" applyNumberFormat="1" applyFont="1" applyBorder="1" applyAlignment="1">
      <alignment horizontal="center" vertical="justify"/>
    </xf>
    <xf numFmtId="0" fontId="2" fillId="0" borderId="10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7" xfId="0" applyNumberFormat="1" applyFont="1" applyBorder="1" applyAlignment="1">
      <alignment horizontal="center"/>
    </xf>
    <xf numFmtId="3" fontId="4" fillId="0" borderId="118" xfId="0" applyNumberFormat="1" applyFont="1" applyBorder="1" applyAlignment="1">
      <alignment horizontal="center"/>
    </xf>
    <xf numFmtId="0" fontId="4" fillId="19" borderId="58" xfId="0" applyFont="1" applyFill="1" applyBorder="1" applyAlignment="1">
      <alignment horizontal="left"/>
    </xf>
    <xf numFmtId="0" fontId="4" fillId="19" borderId="109" xfId="0" applyFont="1" applyFill="1" applyBorder="1" applyAlignment="1">
      <alignment horizontal="left"/>
    </xf>
    <xf numFmtId="0" fontId="4" fillId="19" borderId="119" xfId="0" applyFont="1" applyFill="1" applyBorder="1" applyAlignment="1">
      <alignment horizontal="left"/>
    </xf>
    <xf numFmtId="0" fontId="4" fillId="19" borderId="91" xfId="0" applyFont="1" applyFill="1" applyBorder="1" applyAlignment="1">
      <alignment horizontal="left"/>
    </xf>
    <xf numFmtId="0" fontId="4" fillId="19" borderId="92" xfId="0" applyFont="1" applyFill="1" applyBorder="1" applyAlignment="1">
      <alignment horizontal="left"/>
    </xf>
    <xf numFmtId="0" fontId="4" fillId="19" borderId="93" xfId="0" applyFont="1" applyFill="1" applyBorder="1" applyAlignment="1">
      <alignment horizontal="left"/>
    </xf>
    <xf numFmtId="0" fontId="4" fillId="19" borderId="16" xfId="0" applyFont="1" applyFill="1" applyBorder="1" applyAlignment="1">
      <alignment horizontal="left"/>
    </xf>
    <xf numFmtId="0" fontId="4" fillId="19" borderId="120" xfId="0" applyFont="1" applyFill="1" applyBorder="1" applyAlignment="1">
      <alignment horizontal="left"/>
    </xf>
    <xf numFmtId="0" fontId="4" fillId="19" borderId="91" xfId="0" applyFont="1" applyFill="1" applyBorder="1" applyAlignment="1">
      <alignment/>
    </xf>
    <xf numFmtId="0" fontId="0" fillId="19" borderId="92" xfId="0" applyFont="1" applyFill="1" applyBorder="1" applyAlignment="1">
      <alignment vertical="center"/>
    </xf>
    <xf numFmtId="3" fontId="1" fillId="19" borderId="92" xfId="0" applyNumberFormat="1" applyFont="1" applyFill="1" applyBorder="1" applyAlignment="1">
      <alignment/>
    </xf>
    <xf numFmtId="3" fontId="0" fillId="19" borderId="120" xfId="0" applyNumberFormat="1" applyFont="1" applyFill="1" applyBorder="1" applyAlignment="1">
      <alignment vertical="center"/>
    </xf>
    <xf numFmtId="0" fontId="4" fillId="19" borderId="91" xfId="0" applyFont="1" applyFill="1" applyBorder="1" applyAlignment="1">
      <alignment horizontal="left" vertical="center"/>
    </xf>
    <xf numFmtId="0" fontId="4" fillId="19" borderId="92" xfId="0" applyFont="1" applyFill="1" applyBorder="1" applyAlignment="1">
      <alignment horizontal="left" vertical="center"/>
    </xf>
    <xf numFmtId="0" fontId="4" fillId="19" borderId="120" xfId="0" applyFont="1" applyFill="1" applyBorder="1" applyAlignment="1">
      <alignment horizontal="left" vertical="center"/>
    </xf>
    <xf numFmtId="3" fontId="6" fillId="0" borderId="101" xfId="0" applyNumberFormat="1" applyFont="1" applyBorder="1" applyAlignment="1">
      <alignment horizontal="center"/>
    </xf>
    <xf numFmtId="3" fontId="6" fillId="0" borderId="102" xfId="0" applyNumberFormat="1" applyFont="1" applyBorder="1" applyAlignment="1">
      <alignment horizontal="center"/>
    </xf>
    <xf numFmtId="3" fontId="6" fillId="0" borderId="103" xfId="0" applyNumberFormat="1" applyFont="1" applyBorder="1" applyAlignment="1">
      <alignment horizont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4" fillId="19" borderId="93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3" fillId="11" borderId="90" xfId="0" applyFont="1" applyFill="1" applyBorder="1" applyAlignment="1">
      <alignment vertical="center"/>
    </xf>
    <xf numFmtId="3" fontId="3" fillId="11" borderId="74" xfId="0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ítulo_PASAPORTESMAYOR-MENOR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E83" sqref="E83"/>
    </sheetView>
  </sheetViews>
  <sheetFormatPr defaultColWidth="11.421875" defaultRowHeight="12.75"/>
  <cols>
    <col min="1" max="1" width="25.421875" style="0" customWidth="1"/>
    <col min="2" max="2" width="21.140625" style="0" customWidth="1"/>
    <col min="3" max="3" width="12.421875" style="13" customWidth="1"/>
    <col min="4" max="4" width="9.28125" style="14" customWidth="1"/>
  </cols>
  <sheetData>
    <row r="1" spans="1:5" ht="13.5" thickTop="1">
      <c r="A1" s="229" t="s">
        <v>649</v>
      </c>
      <c r="B1" s="229" t="s">
        <v>0</v>
      </c>
      <c r="C1" s="231" t="s">
        <v>339</v>
      </c>
      <c r="D1" s="231" t="s">
        <v>643</v>
      </c>
      <c r="E1" s="229" t="s">
        <v>388</v>
      </c>
    </row>
    <row r="2" spans="1:5" ht="13.5" thickBot="1">
      <c r="A2" s="230"/>
      <c r="B2" s="230"/>
      <c r="C2" s="232"/>
      <c r="D2" s="232"/>
      <c r="E2" s="230"/>
    </row>
    <row r="3" spans="1:5" ht="14.25" thickBot="1" thickTop="1">
      <c r="A3" s="288" t="s">
        <v>648</v>
      </c>
      <c r="B3" s="289"/>
      <c r="C3" s="289"/>
      <c r="D3" s="289"/>
      <c r="E3" s="290"/>
    </row>
    <row r="4" spans="2:5" ht="13.5" thickTop="1">
      <c r="B4" s="116" t="s">
        <v>340</v>
      </c>
      <c r="C4" s="117">
        <v>66093</v>
      </c>
      <c r="D4" s="117">
        <v>4338</v>
      </c>
      <c r="E4" s="118">
        <v>70431</v>
      </c>
    </row>
    <row r="5" spans="2:5" ht="12.75">
      <c r="B5" s="12" t="s">
        <v>341</v>
      </c>
      <c r="C5" s="3">
        <v>150547</v>
      </c>
      <c r="D5" s="3">
        <v>7877</v>
      </c>
      <c r="E5" s="114">
        <v>158424</v>
      </c>
    </row>
    <row r="6" spans="2:5" ht="12.75">
      <c r="B6" s="12" t="s">
        <v>342</v>
      </c>
      <c r="C6" s="3">
        <v>92661</v>
      </c>
      <c r="D6" s="3">
        <v>10751</v>
      </c>
      <c r="E6" s="115">
        <v>103412</v>
      </c>
    </row>
    <row r="7" spans="2:5" ht="12.75">
      <c r="B7" s="12" t="s">
        <v>343</v>
      </c>
      <c r="C7" s="3">
        <v>124784</v>
      </c>
      <c r="D7" s="3">
        <v>6472</v>
      </c>
      <c r="E7" s="80">
        <v>131256</v>
      </c>
    </row>
    <row r="8" spans="2:5" ht="12.75">
      <c r="B8" s="12" t="s">
        <v>344</v>
      </c>
      <c r="C8" s="3">
        <v>49476</v>
      </c>
      <c r="D8" s="3">
        <v>5961</v>
      </c>
      <c r="E8" s="80">
        <v>55437</v>
      </c>
    </row>
    <row r="9" spans="2:5" ht="12.75">
      <c r="B9" s="12" t="s">
        <v>345</v>
      </c>
      <c r="C9" s="3">
        <v>71642</v>
      </c>
      <c r="D9" s="3">
        <v>5198</v>
      </c>
      <c r="E9" s="115">
        <v>76840</v>
      </c>
    </row>
    <row r="10" spans="2:5" ht="12.75">
      <c r="B10" s="12" t="s">
        <v>346</v>
      </c>
      <c r="C10" s="3">
        <v>201196</v>
      </c>
      <c r="D10" s="3">
        <v>2650</v>
      </c>
      <c r="E10" s="115">
        <v>203846</v>
      </c>
    </row>
    <row r="11" spans="2:5" ht="13.5" thickBot="1">
      <c r="B11" s="119" t="s">
        <v>347</v>
      </c>
      <c r="C11" s="120">
        <v>238528</v>
      </c>
      <c r="D11" s="120">
        <v>11681</v>
      </c>
      <c r="E11" s="121">
        <v>250209</v>
      </c>
    </row>
    <row r="12" spans="1:5" ht="14.25" thickBot="1" thickTop="1">
      <c r="A12" s="291" t="s">
        <v>650</v>
      </c>
      <c r="B12" s="292"/>
      <c r="C12" s="292"/>
      <c r="D12" s="292"/>
      <c r="E12" s="293"/>
    </row>
    <row r="13" spans="2:5" ht="13.5" thickTop="1">
      <c r="B13" s="116" t="s">
        <v>348</v>
      </c>
      <c r="C13" s="117">
        <v>18732</v>
      </c>
      <c r="D13" s="117">
        <v>1240</v>
      </c>
      <c r="E13" s="122">
        <v>19972</v>
      </c>
    </row>
    <row r="14" spans="2:5" ht="12.75">
      <c r="B14" s="12" t="s">
        <v>349</v>
      </c>
      <c r="C14" s="3">
        <v>12813</v>
      </c>
      <c r="D14" s="3">
        <v>322</v>
      </c>
      <c r="E14" s="115">
        <v>13135</v>
      </c>
    </row>
    <row r="15" spans="2:5" ht="13.5" thickBot="1">
      <c r="B15" s="119" t="s">
        <v>350</v>
      </c>
      <c r="C15" s="120">
        <v>105298</v>
      </c>
      <c r="D15" s="120">
        <v>3987</v>
      </c>
      <c r="E15" s="121">
        <v>109285</v>
      </c>
    </row>
    <row r="16" spans="1:5" ht="14.25" thickBot="1" thickTop="1">
      <c r="A16" s="291" t="s">
        <v>651</v>
      </c>
      <c r="B16" s="292"/>
      <c r="C16" s="292"/>
      <c r="D16" s="292"/>
      <c r="E16" s="293"/>
    </row>
    <row r="17" spans="2:5" ht="14.25" thickBot="1" thickTop="1">
      <c r="B17" s="123" t="s">
        <v>351</v>
      </c>
      <c r="C17" s="124">
        <v>129515</v>
      </c>
      <c r="D17" s="124">
        <v>5975</v>
      </c>
      <c r="E17" s="125">
        <v>135490</v>
      </c>
    </row>
    <row r="18" spans="1:5" ht="14.25" thickBot="1" thickTop="1">
      <c r="A18" s="291" t="s">
        <v>652</v>
      </c>
      <c r="B18" s="292"/>
      <c r="C18" s="292"/>
      <c r="D18" s="292"/>
      <c r="E18" s="293"/>
    </row>
    <row r="19" spans="2:5" ht="14.25" thickBot="1" thickTop="1">
      <c r="B19" s="123" t="s">
        <v>352</v>
      </c>
      <c r="C19" s="124">
        <v>131538</v>
      </c>
      <c r="D19" s="124">
        <v>4200</v>
      </c>
      <c r="E19" s="125">
        <v>135738</v>
      </c>
    </row>
    <row r="20" spans="1:5" ht="14.25" thickBot="1" thickTop="1">
      <c r="A20" s="291" t="s">
        <v>653</v>
      </c>
      <c r="B20" s="292"/>
      <c r="C20" s="292"/>
      <c r="D20" s="292"/>
      <c r="E20" s="293"/>
    </row>
    <row r="21" spans="2:5" ht="13.5" thickTop="1">
      <c r="B21" s="116" t="s">
        <v>353</v>
      </c>
      <c r="C21" s="117">
        <v>132577</v>
      </c>
      <c r="D21" s="117">
        <v>1209</v>
      </c>
      <c r="E21" s="122">
        <v>133786</v>
      </c>
    </row>
    <row r="22" spans="2:5" ht="13.5" thickBot="1">
      <c r="B22" s="119" t="s">
        <v>354</v>
      </c>
      <c r="C22" s="120">
        <v>134244</v>
      </c>
      <c r="D22" s="120">
        <v>7032</v>
      </c>
      <c r="E22" s="121">
        <v>141276</v>
      </c>
    </row>
    <row r="23" spans="1:5" ht="14.25" thickBot="1" thickTop="1">
      <c r="A23" s="291" t="s">
        <v>654</v>
      </c>
      <c r="B23" s="292"/>
      <c r="C23" s="292"/>
      <c r="D23" s="292"/>
      <c r="E23" s="293"/>
    </row>
    <row r="24" spans="2:5" ht="13.5" customHeight="1" thickBot="1" thickTop="1">
      <c r="B24" s="123" t="s">
        <v>355</v>
      </c>
      <c r="C24" s="124">
        <v>73071</v>
      </c>
      <c r="D24" s="124">
        <v>3421</v>
      </c>
      <c r="E24" s="125">
        <v>76492</v>
      </c>
    </row>
    <row r="25" spans="1:5" s="126" customFormat="1" ht="13.5" customHeight="1" thickBot="1" thickTop="1">
      <c r="A25" s="291" t="s">
        <v>655</v>
      </c>
      <c r="B25" s="292"/>
      <c r="C25" s="292"/>
      <c r="D25" s="292"/>
      <c r="E25" s="293"/>
    </row>
    <row r="26" spans="2:5" ht="13.5" customHeight="1" thickTop="1">
      <c r="B26" s="116" t="s">
        <v>356</v>
      </c>
      <c r="C26" s="117">
        <v>14635</v>
      </c>
      <c r="D26" s="117">
        <v>668</v>
      </c>
      <c r="E26" s="122">
        <v>15303</v>
      </c>
    </row>
    <row r="27" spans="2:5" ht="12.75">
      <c r="B27" s="12" t="s">
        <v>357</v>
      </c>
      <c r="C27" s="3">
        <v>38049</v>
      </c>
      <c r="D27" s="3">
        <v>705</v>
      </c>
      <c r="E27" s="115">
        <v>38754</v>
      </c>
    </row>
    <row r="28" spans="2:5" ht="12.75">
      <c r="B28" s="12" t="s">
        <v>358</v>
      </c>
      <c r="C28" s="3">
        <v>59508</v>
      </c>
      <c r="D28" s="3">
        <v>1453</v>
      </c>
      <c r="E28" s="115">
        <v>60961</v>
      </c>
    </row>
    <row r="29" spans="2:5" ht="12.75">
      <c r="B29" s="12" t="s">
        <v>359</v>
      </c>
      <c r="C29" s="3">
        <v>16448</v>
      </c>
      <c r="D29" s="3">
        <v>1063</v>
      </c>
      <c r="E29" s="115">
        <v>17511</v>
      </c>
    </row>
    <row r="30" spans="2:5" ht="12.75">
      <c r="B30" s="12" t="s">
        <v>360</v>
      </c>
      <c r="C30" s="3">
        <v>40076</v>
      </c>
      <c r="D30" s="3">
        <v>1888</v>
      </c>
      <c r="E30" s="80">
        <v>41964</v>
      </c>
    </row>
    <row r="31" spans="2:5" ht="15" customHeight="1">
      <c r="B31" s="12" t="s">
        <v>361</v>
      </c>
      <c r="C31" s="3">
        <v>18359</v>
      </c>
      <c r="D31" s="3">
        <v>512</v>
      </c>
      <c r="E31" s="80">
        <v>18871</v>
      </c>
    </row>
    <row r="32" spans="2:5" ht="12.75">
      <c r="B32" s="12" t="s">
        <v>362</v>
      </c>
      <c r="C32" s="3">
        <v>10296</v>
      </c>
      <c r="D32" s="3">
        <v>465</v>
      </c>
      <c r="E32" s="80">
        <v>10761</v>
      </c>
    </row>
    <row r="33" spans="2:5" ht="12.75">
      <c r="B33" s="12" t="s">
        <v>363</v>
      </c>
      <c r="C33" s="3">
        <v>65012</v>
      </c>
      <c r="D33" s="3">
        <v>2008</v>
      </c>
      <c r="E33" s="80">
        <v>67020</v>
      </c>
    </row>
    <row r="34" spans="2:5" ht="13.5" thickBot="1">
      <c r="B34" s="119" t="s">
        <v>364</v>
      </c>
      <c r="C34" s="120">
        <v>19838</v>
      </c>
      <c r="D34" s="120">
        <v>2161</v>
      </c>
      <c r="E34" s="127">
        <v>21999</v>
      </c>
    </row>
    <row r="35" spans="1:5" ht="14.25" thickBot="1" thickTop="1">
      <c r="A35" s="291" t="s">
        <v>656</v>
      </c>
      <c r="B35" s="292"/>
      <c r="C35" s="292"/>
      <c r="D35" s="292"/>
      <c r="E35" s="293"/>
    </row>
    <row r="36" spans="2:5" ht="13.5" thickTop="1">
      <c r="B36" s="116" t="s">
        <v>365</v>
      </c>
      <c r="C36" s="117">
        <v>48796</v>
      </c>
      <c r="D36" s="117">
        <v>4515</v>
      </c>
      <c r="E36" s="128">
        <v>53311</v>
      </c>
    </row>
    <row r="37" spans="2:5" ht="12.75">
      <c r="B37" s="12" t="s">
        <v>366</v>
      </c>
      <c r="C37" s="3">
        <v>60724</v>
      </c>
      <c r="D37" s="3">
        <v>4439</v>
      </c>
      <c r="E37" s="80">
        <v>65163</v>
      </c>
    </row>
    <row r="38" spans="2:5" ht="12.75">
      <c r="B38" s="12" t="s">
        <v>367</v>
      </c>
      <c r="C38" s="3">
        <v>16216</v>
      </c>
      <c r="D38" s="3">
        <v>447</v>
      </c>
      <c r="E38" s="80">
        <v>16663</v>
      </c>
    </row>
    <row r="39" spans="2:5" ht="12.75">
      <c r="B39" s="12" t="s">
        <v>368</v>
      </c>
      <c r="C39" s="3">
        <v>24167</v>
      </c>
      <c r="D39" s="3">
        <v>552</v>
      </c>
      <c r="E39" s="115">
        <v>24719</v>
      </c>
    </row>
    <row r="40" spans="2:5" ht="13.5" thickBot="1">
      <c r="B40" s="119" t="s">
        <v>369</v>
      </c>
      <c r="C40" s="120">
        <v>57660</v>
      </c>
      <c r="D40" s="120">
        <v>2435</v>
      </c>
      <c r="E40" s="121">
        <v>60095</v>
      </c>
    </row>
    <row r="41" spans="1:5" ht="14.25" thickBot="1" thickTop="1">
      <c r="A41" s="291" t="s">
        <v>657</v>
      </c>
      <c r="B41" s="292"/>
      <c r="C41" s="292"/>
      <c r="D41" s="292"/>
      <c r="E41" s="293"/>
    </row>
    <row r="42" spans="2:5" ht="13.5" thickTop="1">
      <c r="B42" s="116" t="s">
        <v>370</v>
      </c>
      <c r="C42" s="117">
        <v>691431</v>
      </c>
      <c r="D42" s="117">
        <v>25589</v>
      </c>
      <c r="E42" s="122">
        <v>717020</v>
      </c>
    </row>
    <row r="43" spans="2:5" ht="12.75">
      <c r="B43" s="12" t="s">
        <v>371</v>
      </c>
      <c r="C43" s="3">
        <v>86788</v>
      </c>
      <c r="D43" s="3">
        <v>1026</v>
      </c>
      <c r="E43" s="115">
        <v>87814</v>
      </c>
    </row>
    <row r="44" spans="2:5" ht="12.75">
      <c r="B44" s="12" t="s">
        <v>372</v>
      </c>
      <c r="C44" s="3">
        <v>46512</v>
      </c>
      <c r="D44" s="3">
        <v>2904</v>
      </c>
      <c r="E44" s="115">
        <v>49416</v>
      </c>
    </row>
    <row r="45" spans="2:5" ht="13.5" thickBot="1">
      <c r="B45" s="119" t="s">
        <v>373</v>
      </c>
      <c r="C45" s="120">
        <v>71664</v>
      </c>
      <c r="D45" s="120">
        <v>4989</v>
      </c>
      <c r="E45" s="121">
        <v>76653</v>
      </c>
    </row>
    <row r="46" spans="1:5" ht="14.25" thickBot="1" thickTop="1">
      <c r="A46" s="291" t="s">
        <v>658</v>
      </c>
      <c r="B46" s="292"/>
      <c r="C46" s="292"/>
      <c r="D46" s="292"/>
      <c r="E46" s="293"/>
    </row>
    <row r="47" spans="2:5" ht="13.5" thickTop="1">
      <c r="B47" s="116" t="s">
        <v>424</v>
      </c>
      <c r="C47" s="117">
        <v>189537</v>
      </c>
      <c r="D47" s="117">
        <v>21007</v>
      </c>
      <c r="E47" s="122">
        <v>210544</v>
      </c>
    </row>
    <row r="48" spans="2:5" ht="12.75">
      <c r="B48" s="12" t="s">
        <v>425</v>
      </c>
      <c r="C48" s="3">
        <v>56626</v>
      </c>
      <c r="D48" s="3">
        <v>1046</v>
      </c>
      <c r="E48" s="115">
        <v>57672</v>
      </c>
    </row>
    <row r="49" spans="2:5" ht="13.5" thickBot="1">
      <c r="B49" s="119" t="s">
        <v>426</v>
      </c>
      <c r="C49" s="120">
        <v>306125</v>
      </c>
      <c r="D49" s="120">
        <v>14330</v>
      </c>
      <c r="E49" s="121">
        <v>320455</v>
      </c>
    </row>
    <row r="50" spans="1:5" ht="14.25" thickBot="1" thickTop="1">
      <c r="A50" s="291" t="s">
        <v>659</v>
      </c>
      <c r="B50" s="292"/>
      <c r="C50" s="292"/>
      <c r="D50" s="292"/>
      <c r="E50" s="293"/>
    </row>
    <row r="51" spans="2:5" ht="13.5" thickTop="1">
      <c r="B51" s="116" t="s">
        <v>374</v>
      </c>
      <c r="C51" s="117">
        <v>72533</v>
      </c>
      <c r="D51" s="117">
        <v>9547</v>
      </c>
      <c r="E51" s="122">
        <v>82080</v>
      </c>
    </row>
    <row r="52" spans="2:5" ht="13.5" thickBot="1">
      <c r="B52" s="119" t="s">
        <v>375</v>
      </c>
      <c r="C52" s="120">
        <v>41606</v>
      </c>
      <c r="D52" s="120">
        <v>3776</v>
      </c>
      <c r="E52" s="121">
        <v>45382</v>
      </c>
    </row>
    <row r="53" spans="1:5" ht="14.25" thickBot="1" thickTop="1">
      <c r="A53" s="291" t="s">
        <v>660</v>
      </c>
      <c r="B53" s="292"/>
      <c r="C53" s="292"/>
      <c r="D53" s="292"/>
      <c r="E53" s="293"/>
    </row>
    <row r="54" spans="2:5" ht="13.5" thickTop="1">
      <c r="B54" s="116" t="s">
        <v>661</v>
      </c>
      <c r="C54" s="117">
        <v>135527</v>
      </c>
      <c r="D54" s="117">
        <v>9080</v>
      </c>
      <c r="E54" s="122">
        <v>144607</v>
      </c>
    </row>
    <row r="55" spans="2:5" ht="12.75">
      <c r="B55" s="12" t="s">
        <v>376</v>
      </c>
      <c r="C55" s="3">
        <v>40719</v>
      </c>
      <c r="D55" s="3">
        <v>1708</v>
      </c>
      <c r="E55" s="115">
        <v>42427</v>
      </c>
    </row>
    <row r="56" spans="2:5" ht="12.75">
      <c r="B56" s="12" t="s">
        <v>377</v>
      </c>
      <c r="C56" s="3">
        <v>34209</v>
      </c>
      <c r="D56" s="3">
        <v>2125</v>
      </c>
      <c r="E56" s="115">
        <v>36334</v>
      </c>
    </row>
    <row r="57" spans="2:5" ht="13.5" thickBot="1">
      <c r="B57" s="119" t="s">
        <v>378</v>
      </c>
      <c r="C57" s="120">
        <v>115742</v>
      </c>
      <c r="D57" s="120">
        <v>6181</v>
      </c>
      <c r="E57" s="121">
        <v>121923</v>
      </c>
    </row>
    <row r="58" spans="1:5" ht="14.25" thickBot="1" thickTop="1">
      <c r="A58" s="291" t="s">
        <v>662</v>
      </c>
      <c r="B58" s="292"/>
      <c r="C58" s="292"/>
      <c r="D58" s="292"/>
      <c r="E58" s="293"/>
    </row>
    <row r="59" spans="2:5" ht="13.5" thickTop="1">
      <c r="B59" s="116" t="s">
        <v>379</v>
      </c>
      <c r="C59" s="117">
        <v>728888</v>
      </c>
      <c r="D59" s="117">
        <v>13684</v>
      </c>
      <c r="E59" s="122">
        <v>742572</v>
      </c>
    </row>
    <row r="60" spans="2:5" ht="13.5" thickBot="1">
      <c r="B60" s="119" t="s">
        <v>617</v>
      </c>
      <c r="C60" s="120">
        <v>77874</v>
      </c>
      <c r="D60" s="120">
        <v>4</v>
      </c>
      <c r="E60" s="121">
        <v>77878</v>
      </c>
    </row>
    <row r="61" spans="1:5" ht="14.25" thickBot="1" thickTop="1">
      <c r="A61" s="291" t="s">
        <v>663</v>
      </c>
      <c r="B61" s="292"/>
      <c r="C61" s="292"/>
      <c r="D61" s="292"/>
      <c r="E61" s="293"/>
    </row>
    <row r="62" spans="2:5" ht="14.25" thickBot="1" thickTop="1">
      <c r="B62" s="123" t="s">
        <v>380</v>
      </c>
      <c r="C62" s="124">
        <v>175152</v>
      </c>
      <c r="D62" s="124">
        <v>17512</v>
      </c>
      <c r="E62" s="125">
        <v>192664</v>
      </c>
    </row>
    <row r="63" spans="1:5" ht="14.25" thickBot="1" thickTop="1">
      <c r="A63" s="291" t="s">
        <v>664</v>
      </c>
      <c r="B63" s="292"/>
      <c r="C63" s="292"/>
      <c r="D63" s="292"/>
      <c r="E63" s="293"/>
    </row>
    <row r="64" spans="2:5" ht="14.25" thickBot="1" thickTop="1">
      <c r="B64" s="123" t="s">
        <v>381</v>
      </c>
      <c r="C64" s="124">
        <v>69915</v>
      </c>
      <c r="D64" s="124">
        <v>3713</v>
      </c>
      <c r="E64" s="125">
        <f>C64+D64</f>
        <v>73628</v>
      </c>
    </row>
    <row r="65" spans="1:5" ht="14.25" thickBot="1" thickTop="1">
      <c r="A65" s="291" t="s">
        <v>665</v>
      </c>
      <c r="B65" s="292"/>
      <c r="C65" s="292"/>
      <c r="D65" s="292"/>
      <c r="E65" s="293"/>
    </row>
    <row r="66" spans="2:5" ht="13.5" thickTop="1">
      <c r="B66" s="116" t="s">
        <v>421</v>
      </c>
      <c r="C66" s="117">
        <v>37678</v>
      </c>
      <c r="D66" s="117">
        <v>103</v>
      </c>
      <c r="E66" s="122">
        <v>37781</v>
      </c>
    </row>
    <row r="67" spans="2:5" ht="12.75">
      <c r="B67" s="12" t="s">
        <v>578</v>
      </c>
      <c r="C67" s="3">
        <v>147904</v>
      </c>
      <c r="D67" s="3">
        <v>0</v>
      </c>
      <c r="E67" s="115">
        <v>147904</v>
      </c>
    </row>
    <row r="68" spans="2:5" ht="13.5" thickBot="1">
      <c r="B68" s="119" t="s">
        <v>422</v>
      </c>
      <c r="C68" s="120">
        <v>75483</v>
      </c>
      <c r="D68" s="120">
        <v>152</v>
      </c>
      <c r="E68" s="121">
        <v>75635</v>
      </c>
    </row>
    <row r="69" spans="1:5" ht="14.25" thickBot="1" thickTop="1">
      <c r="A69" s="291" t="s">
        <v>666</v>
      </c>
      <c r="B69" s="292"/>
      <c r="C69" s="292"/>
      <c r="D69" s="292"/>
      <c r="E69" s="293"/>
    </row>
    <row r="70" spans="2:5" ht="14.25" thickBot="1" thickTop="1">
      <c r="B70" s="123" t="s">
        <v>384</v>
      </c>
      <c r="C70" s="124">
        <v>31609</v>
      </c>
      <c r="D70" s="124">
        <v>2269</v>
      </c>
      <c r="E70" s="125">
        <v>33878</v>
      </c>
    </row>
    <row r="71" spans="1:5" ht="14.25" thickBot="1" thickTop="1">
      <c r="A71" s="291" t="s">
        <v>336</v>
      </c>
      <c r="B71" s="292"/>
      <c r="C71" s="292"/>
      <c r="D71" s="292"/>
      <c r="E71" s="293"/>
    </row>
    <row r="72" spans="2:5" ht="14.25" thickBot="1" thickTop="1">
      <c r="B72" s="123" t="s">
        <v>336</v>
      </c>
      <c r="C72" s="130">
        <v>13028</v>
      </c>
      <c r="D72" s="124"/>
      <c r="E72" s="131"/>
    </row>
    <row r="73" spans="1:5" ht="14.25" thickBot="1" thickTop="1">
      <c r="A73" s="291" t="s">
        <v>337</v>
      </c>
      <c r="B73" s="292"/>
      <c r="C73" s="292"/>
      <c r="D73" s="292"/>
      <c r="E73" s="293"/>
    </row>
    <row r="74" spans="2:5" ht="13.5" thickTop="1">
      <c r="B74" s="116" t="s">
        <v>337</v>
      </c>
      <c r="C74" s="129">
        <v>12540</v>
      </c>
      <c r="D74" s="117"/>
      <c r="E74" s="128"/>
    </row>
    <row r="75" spans="2:5" ht="12.75">
      <c r="B75" s="160" t="s">
        <v>388</v>
      </c>
      <c r="C75" s="161">
        <v>5481589</v>
      </c>
      <c r="D75" s="161">
        <v>246370</v>
      </c>
      <c r="E75" s="162">
        <v>5727959</v>
      </c>
    </row>
    <row r="76" spans="2:3" ht="12.75">
      <c r="B76" s="93"/>
      <c r="C76" s="94"/>
    </row>
    <row r="77" spans="2:3" ht="12.75">
      <c r="B77" s="95"/>
      <c r="C77" s="94"/>
    </row>
  </sheetData>
  <sheetProtection/>
  <mergeCells count="24">
    <mergeCell ref="A1:A2"/>
    <mergeCell ref="A3:E3"/>
    <mergeCell ref="A12:E12"/>
    <mergeCell ref="A16:E16"/>
    <mergeCell ref="B1:B2"/>
    <mergeCell ref="C1:C2"/>
    <mergeCell ref="D1:D2"/>
    <mergeCell ref="E1:E2"/>
    <mergeCell ref="A18:E18"/>
    <mergeCell ref="A20:E20"/>
    <mergeCell ref="A23:E23"/>
    <mergeCell ref="A25:E25"/>
    <mergeCell ref="A35:E35"/>
    <mergeCell ref="A41:E41"/>
    <mergeCell ref="A46:E46"/>
    <mergeCell ref="A50:E50"/>
    <mergeCell ref="A53:E53"/>
    <mergeCell ref="A58:E58"/>
    <mergeCell ref="A61:E61"/>
    <mergeCell ref="A63:E63"/>
    <mergeCell ref="A65:E65"/>
    <mergeCell ref="A69:E69"/>
    <mergeCell ref="A71:E71"/>
    <mergeCell ref="A73:E7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2"/>
  <sheetViews>
    <sheetView workbookViewId="0" topLeftCell="A85">
      <selection activeCell="G99" sqref="G99"/>
    </sheetView>
  </sheetViews>
  <sheetFormatPr defaultColWidth="11.421875" defaultRowHeight="12.75"/>
  <cols>
    <col min="1" max="1" width="23.57421875" style="0" customWidth="1"/>
    <col min="2" max="2" width="31.7109375" style="0" customWidth="1"/>
  </cols>
  <sheetData>
    <row r="1" spans="1:5" ht="21.75" customHeight="1" thickBot="1" thickTop="1">
      <c r="A1" s="253" t="s">
        <v>579</v>
      </c>
      <c r="B1" s="254"/>
      <c r="C1" s="254"/>
      <c r="D1" s="254"/>
      <c r="E1" s="255"/>
    </row>
    <row r="2" spans="1:5" ht="32.25" customHeight="1" thickBot="1" thickTop="1">
      <c r="A2" s="274" t="s">
        <v>667</v>
      </c>
      <c r="B2" s="313" t="s">
        <v>609</v>
      </c>
      <c r="C2" s="314"/>
      <c r="D2" s="314"/>
      <c r="E2" s="315"/>
    </row>
    <row r="3" spans="1:5" ht="14.25" thickBot="1" thickTop="1">
      <c r="A3" s="274"/>
      <c r="B3" s="220" t="s">
        <v>610</v>
      </c>
      <c r="C3" s="221" t="s">
        <v>391</v>
      </c>
      <c r="D3" s="221" t="s">
        <v>392</v>
      </c>
      <c r="E3" s="222" t="s">
        <v>393</v>
      </c>
    </row>
    <row r="4" spans="1:5" ht="14.25" thickBot="1" thickTop="1">
      <c r="A4" s="300" t="s">
        <v>648</v>
      </c>
      <c r="B4" s="301"/>
      <c r="C4" s="301"/>
      <c r="D4" s="301"/>
      <c r="E4" s="312"/>
    </row>
    <row r="5" spans="2:5" ht="13.5" thickTop="1">
      <c r="B5" s="41" t="s">
        <v>2</v>
      </c>
      <c r="C5" s="42">
        <v>571</v>
      </c>
      <c r="D5" s="42">
        <v>3767</v>
      </c>
      <c r="E5" s="43">
        <f aca="true" t="shared" si="0" ref="E5:E42">C5+D5</f>
        <v>4338</v>
      </c>
    </row>
    <row r="6" spans="2:5" ht="12.75">
      <c r="B6" s="35" t="s">
        <v>4</v>
      </c>
      <c r="C6" s="40">
        <v>185</v>
      </c>
      <c r="D6" s="40">
        <v>1532</v>
      </c>
      <c r="E6" s="36">
        <f t="shared" si="0"/>
        <v>1717</v>
      </c>
    </row>
    <row r="7" spans="2:5" ht="12.75">
      <c r="B7" s="35" t="s">
        <v>6</v>
      </c>
      <c r="C7" s="40">
        <v>0</v>
      </c>
      <c r="D7" s="40">
        <v>102</v>
      </c>
      <c r="E7" s="36">
        <f t="shared" si="0"/>
        <v>102</v>
      </c>
    </row>
    <row r="8" spans="2:5" ht="12.75">
      <c r="B8" s="35" t="s">
        <v>8</v>
      </c>
      <c r="C8" s="40">
        <v>703</v>
      </c>
      <c r="D8" s="40">
        <v>4276</v>
      </c>
      <c r="E8" s="36">
        <f t="shared" si="0"/>
        <v>4979</v>
      </c>
    </row>
    <row r="9" spans="2:5" ht="12.75">
      <c r="B9" s="35" t="s">
        <v>10</v>
      </c>
      <c r="C9" s="40">
        <v>112</v>
      </c>
      <c r="D9" s="40">
        <v>967</v>
      </c>
      <c r="E9" s="36">
        <f t="shared" si="0"/>
        <v>1079</v>
      </c>
    </row>
    <row r="10" spans="2:5" ht="12.75">
      <c r="B10" s="35" t="s">
        <v>12</v>
      </c>
      <c r="C10" s="40">
        <v>1905</v>
      </c>
      <c r="D10" s="40">
        <v>8846</v>
      </c>
      <c r="E10" s="36">
        <f t="shared" si="0"/>
        <v>10751</v>
      </c>
    </row>
    <row r="11" spans="2:5" ht="12.75">
      <c r="B11" s="35" t="s">
        <v>13</v>
      </c>
      <c r="C11" s="40">
        <v>742</v>
      </c>
      <c r="D11" s="40">
        <v>5730</v>
      </c>
      <c r="E11" s="36">
        <f t="shared" si="0"/>
        <v>6472</v>
      </c>
    </row>
    <row r="12" spans="2:5" ht="12.75">
      <c r="B12" s="37" t="s">
        <v>15</v>
      </c>
      <c r="C12" s="40">
        <v>575</v>
      </c>
      <c r="D12" s="40">
        <v>5386</v>
      </c>
      <c r="E12" s="36">
        <f t="shared" si="0"/>
        <v>5961</v>
      </c>
    </row>
    <row r="13" spans="2:5" ht="12.75">
      <c r="B13" s="35" t="s">
        <v>17</v>
      </c>
      <c r="C13" s="40">
        <v>423</v>
      </c>
      <c r="D13" s="40">
        <v>2649</v>
      </c>
      <c r="E13" s="36">
        <f t="shared" si="0"/>
        <v>3072</v>
      </c>
    </row>
    <row r="14" spans="2:5" ht="12.75">
      <c r="B14" s="35" t="s">
        <v>19</v>
      </c>
      <c r="C14" s="40">
        <v>313</v>
      </c>
      <c r="D14" s="40">
        <v>1813</v>
      </c>
      <c r="E14" s="36">
        <f t="shared" si="0"/>
        <v>2126</v>
      </c>
    </row>
    <row r="15" spans="2:5" ht="12.75">
      <c r="B15" s="35" t="s">
        <v>21</v>
      </c>
      <c r="C15" s="40">
        <v>423</v>
      </c>
      <c r="D15" s="40">
        <v>2227</v>
      </c>
      <c r="E15" s="36">
        <f t="shared" si="0"/>
        <v>2650</v>
      </c>
    </row>
    <row r="16" spans="2:5" ht="13.5" thickBot="1">
      <c r="B16" s="35" t="s">
        <v>23</v>
      </c>
      <c r="C16" s="40">
        <v>1522</v>
      </c>
      <c r="D16" s="40">
        <v>10159</v>
      </c>
      <c r="E16" s="36">
        <f t="shared" si="0"/>
        <v>11681</v>
      </c>
    </row>
    <row r="17" spans="1:5" ht="14.25" thickBot="1" thickTop="1">
      <c r="A17" s="300" t="s">
        <v>650</v>
      </c>
      <c r="B17" s="301"/>
      <c r="C17" s="301"/>
      <c r="D17" s="301"/>
      <c r="E17" s="312"/>
    </row>
    <row r="18" spans="2:5" ht="13.5" thickTop="1">
      <c r="B18" s="35" t="s">
        <v>25</v>
      </c>
      <c r="C18" s="40">
        <v>162</v>
      </c>
      <c r="D18" s="40">
        <v>1078</v>
      </c>
      <c r="E18" s="36">
        <f t="shared" si="0"/>
        <v>1240</v>
      </c>
    </row>
    <row r="19" spans="2:5" ht="12.75">
      <c r="B19" s="35" t="s">
        <v>27</v>
      </c>
      <c r="C19" s="40">
        <v>61</v>
      </c>
      <c r="D19" s="40">
        <v>261</v>
      </c>
      <c r="E19" s="36">
        <f t="shared" si="0"/>
        <v>322</v>
      </c>
    </row>
    <row r="20" spans="2:5" ht="13.5" thickBot="1">
      <c r="B20" s="35" t="s">
        <v>29</v>
      </c>
      <c r="C20" s="40">
        <v>347</v>
      </c>
      <c r="D20" s="40">
        <v>3640</v>
      </c>
      <c r="E20" s="36">
        <f t="shared" si="0"/>
        <v>3987</v>
      </c>
    </row>
    <row r="21" spans="1:5" ht="14.25" thickBot="1" thickTop="1">
      <c r="A21" s="300" t="s">
        <v>651</v>
      </c>
      <c r="B21" s="301"/>
      <c r="C21" s="301"/>
      <c r="D21" s="301"/>
      <c r="E21" s="312"/>
    </row>
    <row r="22" spans="2:5" ht="13.5" thickTop="1">
      <c r="B22" s="35" t="s">
        <v>31</v>
      </c>
      <c r="C22" s="40">
        <v>159</v>
      </c>
      <c r="D22" s="40">
        <v>1701</v>
      </c>
      <c r="E22" s="36">
        <f t="shared" si="0"/>
        <v>1860</v>
      </c>
    </row>
    <row r="23" spans="2:5" ht="12.75">
      <c r="B23" s="35" t="s">
        <v>33</v>
      </c>
      <c r="C23" s="40">
        <v>41</v>
      </c>
      <c r="D23" s="40">
        <v>416</v>
      </c>
      <c r="E23" s="36">
        <f t="shared" si="0"/>
        <v>457</v>
      </c>
    </row>
    <row r="24" spans="2:5" ht="12.75">
      <c r="B24" s="35" t="s">
        <v>35</v>
      </c>
      <c r="C24" s="40">
        <v>245</v>
      </c>
      <c r="D24" s="40">
        <v>2572</v>
      </c>
      <c r="E24" s="36">
        <f t="shared" si="0"/>
        <v>2817</v>
      </c>
    </row>
    <row r="25" spans="2:5" ht="13.5" thickBot="1">
      <c r="B25" s="35" t="s">
        <v>37</v>
      </c>
      <c r="C25" s="40">
        <v>76</v>
      </c>
      <c r="D25" s="40">
        <v>765</v>
      </c>
      <c r="E25" s="36">
        <f t="shared" si="0"/>
        <v>841</v>
      </c>
    </row>
    <row r="26" spans="1:5" ht="14.25" thickBot="1" thickTop="1">
      <c r="A26" s="300" t="s">
        <v>648</v>
      </c>
      <c r="B26" s="301"/>
      <c r="C26" s="301"/>
      <c r="D26" s="301"/>
      <c r="E26" s="312"/>
    </row>
    <row r="27" spans="2:5" ht="13.5" thickTop="1">
      <c r="B27" s="35" t="s">
        <v>39</v>
      </c>
      <c r="C27" s="40">
        <v>355</v>
      </c>
      <c r="D27" s="40">
        <v>2472</v>
      </c>
      <c r="E27" s="36">
        <f t="shared" si="0"/>
        <v>2827</v>
      </c>
    </row>
    <row r="28" spans="2:5" ht="13.5" thickBot="1">
      <c r="B28" s="35" t="s">
        <v>41</v>
      </c>
      <c r="C28" s="40">
        <v>192</v>
      </c>
      <c r="D28" s="40">
        <v>1181</v>
      </c>
      <c r="E28" s="36">
        <f t="shared" si="0"/>
        <v>1373</v>
      </c>
    </row>
    <row r="29" spans="1:5" ht="14.25" thickBot="1" thickTop="1">
      <c r="A29" s="300" t="s">
        <v>653</v>
      </c>
      <c r="B29" s="301"/>
      <c r="C29" s="301"/>
      <c r="D29" s="301"/>
      <c r="E29" s="312"/>
    </row>
    <row r="30" spans="2:5" ht="13.5" thickTop="1">
      <c r="B30" s="35" t="s">
        <v>43</v>
      </c>
      <c r="C30" s="40">
        <v>165</v>
      </c>
      <c r="D30" s="40">
        <v>1029</v>
      </c>
      <c r="E30" s="36">
        <f t="shared" si="0"/>
        <v>1194</v>
      </c>
    </row>
    <row r="31" spans="2:5" ht="12.75">
      <c r="B31" s="35" t="s">
        <v>584</v>
      </c>
      <c r="C31" s="40">
        <v>1</v>
      </c>
      <c r="D31" s="40">
        <v>14</v>
      </c>
      <c r="E31" s="36">
        <f t="shared" si="0"/>
        <v>15</v>
      </c>
    </row>
    <row r="32" spans="2:5" ht="12.75">
      <c r="B32" s="35" t="s">
        <v>45</v>
      </c>
      <c r="C32" s="40">
        <v>593</v>
      </c>
      <c r="D32" s="40">
        <v>4642</v>
      </c>
      <c r="E32" s="36">
        <f t="shared" si="0"/>
        <v>5235</v>
      </c>
    </row>
    <row r="33" spans="2:5" ht="13.5" thickBot="1">
      <c r="B33" s="35" t="s">
        <v>47</v>
      </c>
      <c r="C33" s="40">
        <v>154</v>
      </c>
      <c r="D33" s="40">
        <v>1643</v>
      </c>
      <c r="E33" s="36">
        <f t="shared" si="0"/>
        <v>1797</v>
      </c>
    </row>
    <row r="34" spans="1:5" ht="14.25" thickBot="1" thickTop="1">
      <c r="A34" s="300" t="s">
        <v>654</v>
      </c>
      <c r="B34" s="301"/>
      <c r="C34" s="301"/>
      <c r="D34" s="301"/>
      <c r="E34" s="312"/>
    </row>
    <row r="35" spans="2:5" ht="14.25" thickBot="1" thickTop="1">
      <c r="B35" s="35" t="s">
        <v>49</v>
      </c>
      <c r="C35" s="40">
        <v>261</v>
      </c>
      <c r="D35" s="40">
        <v>3160</v>
      </c>
      <c r="E35" s="36">
        <f t="shared" si="0"/>
        <v>3421</v>
      </c>
    </row>
    <row r="36" spans="1:5" ht="14.25" thickBot="1" thickTop="1">
      <c r="A36" s="300" t="s">
        <v>655</v>
      </c>
      <c r="B36" s="301"/>
      <c r="C36" s="301"/>
      <c r="D36" s="301"/>
      <c r="E36" s="312"/>
    </row>
    <row r="37" spans="2:5" ht="13.5" thickTop="1">
      <c r="B37" s="35" t="s">
        <v>51</v>
      </c>
      <c r="C37" s="40">
        <v>100</v>
      </c>
      <c r="D37" s="40">
        <v>568</v>
      </c>
      <c r="E37" s="36">
        <f t="shared" si="0"/>
        <v>668</v>
      </c>
    </row>
    <row r="38" spans="2:5" ht="12.75">
      <c r="B38" s="35" t="s">
        <v>53</v>
      </c>
      <c r="C38" s="40">
        <v>53</v>
      </c>
      <c r="D38" s="40">
        <v>652</v>
      </c>
      <c r="E38" s="36">
        <f t="shared" si="0"/>
        <v>705</v>
      </c>
    </row>
    <row r="39" spans="2:5" ht="12.75">
      <c r="B39" s="35" t="s">
        <v>55</v>
      </c>
      <c r="C39" s="40">
        <v>108</v>
      </c>
      <c r="D39" s="40">
        <v>1345</v>
      </c>
      <c r="E39" s="36">
        <f t="shared" si="0"/>
        <v>1453</v>
      </c>
    </row>
    <row r="40" spans="2:5" ht="12.75">
      <c r="B40" s="35" t="s">
        <v>57</v>
      </c>
      <c r="C40" s="40">
        <v>94</v>
      </c>
      <c r="D40" s="40">
        <v>969</v>
      </c>
      <c r="E40" s="36">
        <f t="shared" si="0"/>
        <v>1063</v>
      </c>
    </row>
    <row r="41" spans="2:5" ht="12.75">
      <c r="B41" s="35" t="s">
        <v>59</v>
      </c>
      <c r="C41" s="40">
        <v>54</v>
      </c>
      <c r="D41" s="40">
        <v>954</v>
      </c>
      <c r="E41" s="36">
        <f t="shared" si="0"/>
        <v>1008</v>
      </c>
    </row>
    <row r="42" spans="2:5" ht="12.75">
      <c r="B42" s="35" t="s">
        <v>61</v>
      </c>
      <c r="C42" s="40">
        <v>49</v>
      </c>
      <c r="D42" s="40">
        <v>831</v>
      </c>
      <c r="E42" s="36">
        <f t="shared" si="0"/>
        <v>880</v>
      </c>
    </row>
    <row r="43" spans="2:5" ht="12.75">
      <c r="B43" s="35" t="s">
        <v>63</v>
      </c>
      <c r="C43" s="40">
        <v>66</v>
      </c>
      <c r="D43" s="40">
        <v>446</v>
      </c>
      <c r="E43" s="36">
        <f aca="true" t="shared" si="1" ref="E43:E77">C43+D43</f>
        <v>512</v>
      </c>
    </row>
    <row r="44" spans="2:5" ht="12.75">
      <c r="B44" s="35" t="s">
        <v>65</v>
      </c>
      <c r="C44" s="40">
        <v>62</v>
      </c>
      <c r="D44" s="40">
        <v>403</v>
      </c>
      <c r="E44" s="36">
        <f t="shared" si="1"/>
        <v>465</v>
      </c>
    </row>
    <row r="45" spans="2:5" ht="12.75">
      <c r="B45" s="35" t="s">
        <v>67</v>
      </c>
      <c r="C45" s="40">
        <v>168</v>
      </c>
      <c r="D45" s="40">
        <v>1840</v>
      </c>
      <c r="E45" s="36">
        <f t="shared" si="1"/>
        <v>2008</v>
      </c>
    </row>
    <row r="46" spans="2:5" ht="12.75">
      <c r="B46" s="35" t="s">
        <v>69</v>
      </c>
      <c r="C46" s="40">
        <v>142</v>
      </c>
      <c r="D46" s="40">
        <v>1719</v>
      </c>
      <c r="E46" s="36">
        <f t="shared" si="1"/>
        <v>1861</v>
      </c>
    </row>
    <row r="47" spans="2:5" ht="13.5" thickBot="1">
      <c r="B47" s="35" t="s">
        <v>71</v>
      </c>
      <c r="C47" s="40">
        <v>18</v>
      </c>
      <c r="D47" s="40">
        <v>282</v>
      </c>
      <c r="E47" s="36">
        <f t="shared" si="1"/>
        <v>300</v>
      </c>
    </row>
    <row r="48" spans="1:5" ht="14.25" thickBot="1" thickTop="1">
      <c r="A48" s="300" t="s">
        <v>656</v>
      </c>
      <c r="B48" s="301"/>
      <c r="C48" s="301"/>
      <c r="D48" s="301"/>
      <c r="E48" s="312"/>
    </row>
    <row r="49" spans="2:5" ht="13.5" thickTop="1">
      <c r="B49" s="35" t="s">
        <v>73</v>
      </c>
      <c r="C49" s="40">
        <v>383</v>
      </c>
      <c r="D49" s="40">
        <v>2617</v>
      </c>
      <c r="E49" s="36">
        <f t="shared" si="1"/>
        <v>3000</v>
      </c>
    </row>
    <row r="50" spans="2:5" ht="12.75">
      <c r="B50" s="35" t="s">
        <v>75</v>
      </c>
      <c r="C50" s="40">
        <v>187</v>
      </c>
      <c r="D50" s="40">
        <v>1328</v>
      </c>
      <c r="E50" s="36">
        <f t="shared" si="1"/>
        <v>1515</v>
      </c>
    </row>
    <row r="51" spans="2:5" ht="12.75">
      <c r="B51" s="35" t="s">
        <v>77</v>
      </c>
      <c r="C51" s="40">
        <v>477</v>
      </c>
      <c r="D51" s="40">
        <v>3962</v>
      </c>
      <c r="E51" s="36">
        <f t="shared" si="1"/>
        <v>4439</v>
      </c>
    </row>
    <row r="52" spans="2:5" ht="12.75">
      <c r="B52" s="35" t="s">
        <v>79</v>
      </c>
      <c r="C52" s="40">
        <v>39</v>
      </c>
      <c r="D52" s="40">
        <v>408</v>
      </c>
      <c r="E52" s="36">
        <f t="shared" si="1"/>
        <v>447</v>
      </c>
    </row>
    <row r="53" spans="2:5" ht="12.75">
      <c r="B53" s="35" t="s">
        <v>81</v>
      </c>
      <c r="C53" s="40">
        <v>77</v>
      </c>
      <c r="D53" s="40">
        <v>475</v>
      </c>
      <c r="E53" s="36">
        <f t="shared" si="1"/>
        <v>552</v>
      </c>
    </row>
    <row r="54" spans="2:5" ht="12.75">
      <c r="B54" s="35" t="s">
        <v>83</v>
      </c>
      <c r="C54" s="40">
        <v>193</v>
      </c>
      <c r="D54" s="40">
        <v>1427</v>
      </c>
      <c r="E54" s="36">
        <f t="shared" si="1"/>
        <v>1620</v>
      </c>
    </row>
    <row r="55" spans="2:5" ht="13.5" thickBot="1">
      <c r="B55" s="35" t="s">
        <v>85</v>
      </c>
      <c r="C55" s="40">
        <v>89</v>
      </c>
      <c r="D55" s="40">
        <v>726</v>
      </c>
      <c r="E55" s="36">
        <f t="shared" si="1"/>
        <v>815</v>
      </c>
    </row>
    <row r="56" spans="1:5" ht="14.25" thickBot="1" thickTop="1">
      <c r="A56" s="300" t="s">
        <v>657</v>
      </c>
      <c r="B56" s="301"/>
      <c r="C56" s="301"/>
      <c r="D56" s="301"/>
      <c r="E56" s="312"/>
    </row>
    <row r="57" spans="2:5" ht="13.5" thickTop="1">
      <c r="B57" s="35" t="s">
        <v>87</v>
      </c>
      <c r="C57" s="40">
        <v>689</v>
      </c>
      <c r="D57" s="40">
        <v>5853</v>
      </c>
      <c r="E57" s="36">
        <f t="shared" si="1"/>
        <v>6542</v>
      </c>
    </row>
    <row r="58" spans="2:5" ht="12.75">
      <c r="B58" s="35" t="s">
        <v>89</v>
      </c>
      <c r="C58" s="40">
        <v>345</v>
      </c>
      <c r="D58" s="40">
        <v>3238</v>
      </c>
      <c r="E58" s="36">
        <f t="shared" si="1"/>
        <v>3583</v>
      </c>
    </row>
    <row r="59" spans="2:5" ht="12.75">
      <c r="B59" s="35" t="s">
        <v>396</v>
      </c>
      <c r="C59" s="40">
        <v>226</v>
      </c>
      <c r="D59" s="40">
        <v>1950</v>
      </c>
      <c r="E59" s="36">
        <f t="shared" si="1"/>
        <v>2176</v>
      </c>
    </row>
    <row r="60" spans="2:5" ht="12.75">
      <c r="B60" s="35" t="s">
        <v>92</v>
      </c>
      <c r="C60" s="40">
        <v>223</v>
      </c>
      <c r="D60" s="40">
        <v>1889</v>
      </c>
      <c r="E60" s="36">
        <f t="shared" si="1"/>
        <v>2112</v>
      </c>
    </row>
    <row r="61" spans="2:5" ht="12.75">
      <c r="B61" s="35" t="s">
        <v>94</v>
      </c>
      <c r="C61" s="40">
        <v>0</v>
      </c>
      <c r="D61" s="40">
        <v>35</v>
      </c>
      <c r="E61" s="36">
        <f t="shared" si="1"/>
        <v>35</v>
      </c>
    </row>
    <row r="62" spans="2:5" ht="12.75">
      <c r="B62" s="35" t="s">
        <v>96</v>
      </c>
      <c r="C62" s="40">
        <v>310</v>
      </c>
      <c r="D62" s="40">
        <v>3257</v>
      </c>
      <c r="E62" s="36">
        <f t="shared" si="1"/>
        <v>3567</v>
      </c>
    </row>
    <row r="63" spans="2:5" ht="12.75">
      <c r="B63" s="35" t="s">
        <v>98</v>
      </c>
      <c r="C63" s="40">
        <v>326</v>
      </c>
      <c r="D63" s="40">
        <v>2522</v>
      </c>
      <c r="E63" s="36">
        <f t="shared" si="1"/>
        <v>2848</v>
      </c>
    </row>
    <row r="64" spans="2:5" ht="12.75">
      <c r="B64" s="35" t="s">
        <v>398</v>
      </c>
      <c r="C64" s="40">
        <v>111</v>
      </c>
      <c r="D64" s="40">
        <v>1116</v>
      </c>
      <c r="E64" s="36">
        <f t="shared" si="1"/>
        <v>1227</v>
      </c>
    </row>
    <row r="65" spans="2:5" ht="12.75">
      <c r="B65" s="35" t="s">
        <v>401</v>
      </c>
      <c r="C65" s="40">
        <v>419</v>
      </c>
      <c r="D65" s="40">
        <v>3080</v>
      </c>
      <c r="E65" s="36">
        <f t="shared" si="1"/>
        <v>3499</v>
      </c>
    </row>
    <row r="66" spans="2:5" ht="12.75">
      <c r="B66" s="35" t="s">
        <v>102</v>
      </c>
      <c r="C66" s="40">
        <v>108</v>
      </c>
      <c r="D66" s="40">
        <v>918</v>
      </c>
      <c r="E66" s="36">
        <f t="shared" si="1"/>
        <v>1026</v>
      </c>
    </row>
    <row r="67" spans="2:5" ht="12.75">
      <c r="B67" s="35" t="s">
        <v>104</v>
      </c>
      <c r="C67" s="40">
        <v>360</v>
      </c>
      <c r="D67" s="40">
        <v>2544</v>
      </c>
      <c r="E67" s="36">
        <f t="shared" si="1"/>
        <v>2904</v>
      </c>
    </row>
    <row r="68" spans="2:5" ht="12.75">
      <c r="B68" s="35" t="s">
        <v>106</v>
      </c>
      <c r="C68" s="40">
        <v>162</v>
      </c>
      <c r="D68" s="40">
        <v>1852</v>
      </c>
      <c r="E68" s="36">
        <f t="shared" si="1"/>
        <v>2014</v>
      </c>
    </row>
    <row r="69" spans="2:5" ht="12.75">
      <c r="B69" s="35" t="s">
        <v>108</v>
      </c>
      <c r="C69" s="40">
        <v>345</v>
      </c>
      <c r="D69" s="40">
        <v>2630</v>
      </c>
      <c r="E69" s="36">
        <f t="shared" si="1"/>
        <v>2975</v>
      </c>
    </row>
    <row r="70" spans="2:5" ht="13.5" thickBot="1">
      <c r="B70" s="35" t="s">
        <v>110</v>
      </c>
      <c r="C70" s="40">
        <v>0</v>
      </c>
      <c r="D70" s="40">
        <v>0</v>
      </c>
      <c r="E70" s="36">
        <f t="shared" si="1"/>
        <v>0</v>
      </c>
    </row>
    <row r="71" spans="1:5" ht="14.25" thickBot="1" thickTop="1">
      <c r="A71" s="300" t="s">
        <v>658</v>
      </c>
      <c r="B71" s="301"/>
      <c r="C71" s="301"/>
      <c r="D71" s="301"/>
      <c r="E71" s="312"/>
    </row>
    <row r="72" spans="2:5" ht="13.5" thickTop="1">
      <c r="B72" s="35" t="s">
        <v>589</v>
      </c>
      <c r="C72" s="40">
        <v>517</v>
      </c>
      <c r="D72" s="40">
        <v>4831</v>
      </c>
      <c r="E72" s="36">
        <f t="shared" si="1"/>
        <v>5348</v>
      </c>
    </row>
    <row r="73" spans="2:5" ht="12.75">
      <c r="B73" s="35" t="s">
        <v>591</v>
      </c>
      <c r="C73" s="40">
        <v>324</v>
      </c>
      <c r="D73" s="40">
        <v>3124</v>
      </c>
      <c r="E73" s="36">
        <f t="shared" si="1"/>
        <v>3448</v>
      </c>
    </row>
    <row r="74" spans="2:5" ht="12.75">
      <c r="B74" s="35" t="s">
        <v>116</v>
      </c>
      <c r="C74" s="40">
        <v>347</v>
      </c>
      <c r="D74" s="40">
        <v>3026</v>
      </c>
      <c r="E74" s="36">
        <f t="shared" si="1"/>
        <v>3373</v>
      </c>
    </row>
    <row r="75" spans="2:5" ht="12.75">
      <c r="B75" s="38" t="s">
        <v>118</v>
      </c>
      <c r="C75" s="40">
        <v>1140</v>
      </c>
      <c r="D75" s="40">
        <v>7698</v>
      </c>
      <c r="E75" s="36">
        <f t="shared" si="1"/>
        <v>8838</v>
      </c>
    </row>
    <row r="76" spans="2:5" ht="12.75">
      <c r="B76" s="35" t="s">
        <v>407</v>
      </c>
      <c r="C76" s="40">
        <v>126</v>
      </c>
      <c r="D76" s="40">
        <v>920</v>
      </c>
      <c r="E76" s="36">
        <f t="shared" si="1"/>
        <v>1046</v>
      </c>
    </row>
    <row r="77" spans="2:5" ht="13.5" thickBot="1">
      <c r="B77" s="35" t="s">
        <v>411</v>
      </c>
      <c r="C77" s="40">
        <v>1312</v>
      </c>
      <c r="D77" s="40">
        <v>13018</v>
      </c>
      <c r="E77" s="36">
        <f t="shared" si="1"/>
        <v>14330</v>
      </c>
    </row>
    <row r="78" spans="1:5" ht="14.25" thickBot="1" thickTop="1">
      <c r="A78" s="300" t="s">
        <v>659</v>
      </c>
      <c r="B78" s="301"/>
      <c r="C78" s="301"/>
      <c r="D78" s="301"/>
      <c r="E78" s="312"/>
    </row>
    <row r="79" spans="2:5" ht="13.5" thickTop="1">
      <c r="B79" s="35" t="s">
        <v>122</v>
      </c>
      <c r="C79" s="40">
        <v>1129</v>
      </c>
      <c r="D79" s="40">
        <v>5492</v>
      </c>
      <c r="E79" s="36">
        <f aca="true" t="shared" si="2" ref="E79:E106">C79+D79</f>
        <v>6621</v>
      </c>
    </row>
    <row r="80" spans="2:5" ht="12.75">
      <c r="B80" s="35" t="s">
        <v>124</v>
      </c>
      <c r="C80" s="40">
        <v>448</v>
      </c>
      <c r="D80" s="40">
        <v>2478</v>
      </c>
      <c r="E80" s="36">
        <f t="shared" si="2"/>
        <v>2926</v>
      </c>
    </row>
    <row r="81" spans="2:5" ht="12.75">
      <c r="B81" s="35" t="s">
        <v>128</v>
      </c>
      <c r="C81" s="40">
        <v>361</v>
      </c>
      <c r="D81" s="40">
        <v>2790</v>
      </c>
      <c r="E81" s="36">
        <f t="shared" si="2"/>
        <v>3151</v>
      </c>
    </row>
    <row r="82" spans="2:5" ht="13.5" thickBot="1">
      <c r="B82" s="35" t="s">
        <v>130</v>
      </c>
      <c r="C82" s="40">
        <v>59</v>
      </c>
      <c r="D82" s="40">
        <v>566</v>
      </c>
      <c r="E82" s="36">
        <f t="shared" si="2"/>
        <v>625</v>
      </c>
    </row>
    <row r="83" spans="1:5" ht="14.25" thickBot="1" thickTop="1">
      <c r="A83" s="300" t="s">
        <v>660</v>
      </c>
      <c r="B83" s="301"/>
      <c r="C83" s="301"/>
      <c r="D83" s="301"/>
      <c r="E83" s="312"/>
    </row>
    <row r="84" spans="2:5" ht="13.5" thickTop="1">
      <c r="B84" s="35" t="s">
        <v>700</v>
      </c>
      <c r="C84" s="40">
        <v>397</v>
      </c>
      <c r="D84" s="40">
        <v>3439</v>
      </c>
      <c r="E84" s="36">
        <f t="shared" si="2"/>
        <v>3836</v>
      </c>
    </row>
    <row r="85" spans="2:5" ht="12.75">
      <c r="B85" s="35" t="s">
        <v>599</v>
      </c>
      <c r="C85" s="40">
        <v>167</v>
      </c>
      <c r="D85" s="40">
        <v>1514</v>
      </c>
      <c r="E85" s="36">
        <f t="shared" si="2"/>
        <v>1681</v>
      </c>
    </row>
    <row r="86" spans="2:5" ht="12.75">
      <c r="B86" s="35" t="s">
        <v>134</v>
      </c>
      <c r="C86" s="40">
        <v>55</v>
      </c>
      <c r="D86" s="40">
        <v>552</v>
      </c>
      <c r="E86" s="36">
        <f t="shared" si="2"/>
        <v>607</v>
      </c>
    </row>
    <row r="87" spans="2:5" ht="12.75">
      <c r="B87" s="35" t="s">
        <v>136</v>
      </c>
      <c r="C87" s="40">
        <v>280</v>
      </c>
      <c r="D87" s="40">
        <v>2676</v>
      </c>
      <c r="E87" s="36">
        <f t="shared" si="2"/>
        <v>2956</v>
      </c>
    </row>
    <row r="88" spans="2:5" ht="12.75">
      <c r="B88" s="35" t="s">
        <v>138</v>
      </c>
      <c r="C88" s="40">
        <v>95</v>
      </c>
      <c r="D88" s="40">
        <v>1613</v>
      </c>
      <c r="E88" s="36">
        <f t="shared" si="2"/>
        <v>1708</v>
      </c>
    </row>
    <row r="89" spans="2:5" ht="12.75">
      <c r="B89" s="35" t="s">
        <v>139</v>
      </c>
      <c r="C89" s="40">
        <v>148</v>
      </c>
      <c r="D89" s="40">
        <v>1977</v>
      </c>
      <c r="E89" s="36">
        <f t="shared" si="2"/>
        <v>2125</v>
      </c>
    </row>
    <row r="90" spans="2:5" ht="12.75">
      <c r="B90" s="35" t="s">
        <v>141</v>
      </c>
      <c r="C90" s="40">
        <v>29</v>
      </c>
      <c r="D90" s="40">
        <v>520</v>
      </c>
      <c r="E90" s="36">
        <f t="shared" si="2"/>
        <v>549</v>
      </c>
    </row>
    <row r="91" spans="2:5" ht="13.5" thickBot="1">
      <c r="B91" s="35" t="s">
        <v>143</v>
      </c>
      <c r="C91" s="40">
        <v>561</v>
      </c>
      <c r="D91" s="40">
        <v>5071</v>
      </c>
      <c r="E91" s="36">
        <f t="shared" si="2"/>
        <v>5632</v>
      </c>
    </row>
    <row r="92" spans="1:5" ht="14.25" thickBot="1" thickTop="1">
      <c r="A92" s="300" t="s">
        <v>678</v>
      </c>
      <c r="B92" s="301"/>
      <c r="C92" s="301"/>
      <c r="D92" s="301"/>
      <c r="E92" s="312"/>
    </row>
    <row r="93" spans="2:5" ht="13.5" thickTop="1">
      <c r="B93" s="35" t="s">
        <v>145</v>
      </c>
      <c r="C93" s="40">
        <v>1611</v>
      </c>
      <c r="D93" s="40">
        <v>12073</v>
      </c>
      <c r="E93" s="36">
        <f t="shared" si="2"/>
        <v>13684</v>
      </c>
    </row>
    <row r="94" spans="2:5" ht="13.5" thickBot="1">
      <c r="B94" s="35" t="s">
        <v>605</v>
      </c>
      <c r="C94" s="40">
        <v>0</v>
      </c>
      <c r="D94" s="40">
        <v>4</v>
      </c>
      <c r="E94" s="36">
        <f t="shared" si="2"/>
        <v>4</v>
      </c>
    </row>
    <row r="95" spans="1:5" ht="14.25" thickBot="1" thickTop="1">
      <c r="A95" s="300" t="s">
        <v>673</v>
      </c>
      <c r="B95" s="301"/>
      <c r="C95" s="301"/>
      <c r="D95" s="301"/>
      <c r="E95" s="312"/>
    </row>
    <row r="96" spans="2:5" ht="13.5" thickTop="1">
      <c r="B96" s="35" t="s">
        <v>149</v>
      </c>
      <c r="C96" s="40">
        <v>1220</v>
      </c>
      <c r="D96" s="40">
        <v>8716</v>
      </c>
      <c r="E96" s="36">
        <f t="shared" si="2"/>
        <v>9936</v>
      </c>
    </row>
    <row r="97" spans="2:5" ht="12.75">
      <c r="B97" s="35" t="s">
        <v>151</v>
      </c>
      <c r="C97" s="40">
        <v>381</v>
      </c>
      <c r="D97" s="40">
        <v>2980</v>
      </c>
      <c r="E97" s="36">
        <f t="shared" si="2"/>
        <v>3361</v>
      </c>
    </row>
    <row r="98" spans="2:5" ht="13.5" thickBot="1">
      <c r="B98" s="35" t="s">
        <v>153</v>
      </c>
      <c r="C98" s="40">
        <v>551</v>
      </c>
      <c r="D98" s="40">
        <v>3664</v>
      </c>
      <c r="E98" s="36">
        <f t="shared" si="2"/>
        <v>4215</v>
      </c>
    </row>
    <row r="99" spans="1:5" ht="14.25" thickBot="1" thickTop="1">
      <c r="A99" s="300" t="s">
        <v>664</v>
      </c>
      <c r="B99" s="301"/>
      <c r="C99" s="301"/>
      <c r="D99" s="301"/>
      <c r="E99" s="312"/>
    </row>
    <row r="100" spans="2:5" ht="14.25" thickBot="1" thickTop="1">
      <c r="B100" s="35" t="s">
        <v>155</v>
      </c>
      <c r="C100" s="40">
        <v>419</v>
      </c>
      <c r="D100" s="40">
        <v>3294</v>
      </c>
      <c r="E100" s="36">
        <f t="shared" si="2"/>
        <v>3713</v>
      </c>
    </row>
    <row r="101" spans="1:5" ht="14.25" thickBot="1" thickTop="1">
      <c r="A101" s="300" t="s">
        <v>665</v>
      </c>
      <c r="B101" s="301"/>
      <c r="C101" s="301"/>
      <c r="D101" s="301"/>
      <c r="E101" s="312"/>
    </row>
    <row r="102" spans="2:5" ht="13.5" thickTop="1">
      <c r="B102" s="39" t="s">
        <v>157</v>
      </c>
      <c r="C102" s="40">
        <v>0</v>
      </c>
      <c r="D102" s="40">
        <v>103</v>
      </c>
      <c r="E102" s="36">
        <f t="shared" si="2"/>
        <v>103</v>
      </c>
    </row>
    <row r="103" spans="2:5" ht="12.75">
      <c r="B103" s="35" t="s">
        <v>159</v>
      </c>
      <c r="C103" s="40">
        <v>0</v>
      </c>
      <c r="D103" s="40">
        <v>0</v>
      </c>
      <c r="E103" s="36">
        <f t="shared" si="2"/>
        <v>0</v>
      </c>
    </row>
    <row r="104" spans="2:5" ht="13.5" thickBot="1">
      <c r="B104" s="35" t="s">
        <v>160</v>
      </c>
      <c r="C104" s="40">
        <v>0</v>
      </c>
      <c r="D104" s="40">
        <v>152</v>
      </c>
      <c r="E104" s="36">
        <f t="shared" si="2"/>
        <v>152</v>
      </c>
    </row>
    <row r="105" spans="1:5" ht="14.25" thickBot="1" thickTop="1">
      <c r="A105" s="300" t="s">
        <v>680</v>
      </c>
      <c r="B105" s="301"/>
      <c r="C105" s="301"/>
      <c r="D105" s="301"/>
      <c r="E105" s="312"/>
    </row>
    <row r="106" spans="2:5" ht="14.25" thickBot="1" thickTop="1">
      <c r="B106" s="52" t="s">
        <v>162</v>
      </c>
      <c r="C106" s="45">
        <v>257</v>
      </c>
      <c r="D106" s="45">
        <v>2012</v>
      </c>
      <c r="E106" s="46">
        <f t="shared" si="2"/>
        <v>2269</v>
      </c>
    </row>
    <row r="107" spans="2:5" ht="16.5" thickBot="1">
      <c r="B107" s="316" t="s">
        <v>388</v>
      </c>
      <c r="C107" s="225">
        <f>SUM(C5:C106)</f>
        <v>28203</v>
      </c>
      <c r="D107" s="225">
        <f>SUM(D5:D106)</f>
        <v>218167</v>
      </c>
      <c r="E107" s="225">
        <f>SUM(E5:E106)</f>
        <v>246370</v>
      </c>
    </row>
    <row r="108" spans="3:5" ht="12.75">
      <c r="C108" s="4"/>
      <c r="D108" s="4"/>
      <c r="E108" s="4"/>
    </row>
    <row r="381" ht="12.75">
      <c r="B381" s="20"/>
    </row>
    <row r="382" ht="12.75">
      <c r="B382" s="20"/>
    </row>
  </sheetData>
  <sheetProtection/>
  <mergeCells count="20">
    <mergeCell ref="A95:E95"/>
    <mergeCell ref="A99:E99"/>
    <mergeCell ref="A101:E101"/>
    <mergeCell ref="A105:E105"/>
    <mergeCell ref="A71:E71"/>
    <mergeCell ref="A78:E78"/>
    <mergeCell ref="A83:E83"/>
    <mergeCell ref="A92:E92"/>
    <mergeCell ref="A34:E34"/>
    <mergeCell ref="A48:E48"/>
    <mergeCell ref="A56:E56"/>
    <mergeCell ref="A36:E36"/>
    <mergeCell ref="A17:E17"/>
    <mergeCell ref="A21:E21"/>
    <mergeCell ref="A26:E26"/>
    <mergeCell ref="A29:E29"/>
    <mergeCell ref="B2:E2"/>
    <mergeCell ref="A1:E1"/>
    <mergeCell ref="A2:A3"/>
    <mergeCell ref="A4:E4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3"/>
  <sheetViews>
    <sheetView zoomScalePageLayoutView="0" workbookViewId="0" topLeftCell="A388">
      <selection activeCell="I398" sqref="I398"/>
    </sheetView>
  </sheetViews>
  <sheetFormatPr defaultColWidth="11.421875" defaultRowHeight="12.75"/>
  <cols>
    <col min="1" max="1" width="21.140625" style="0" customWidth="1"/>
    <col min="2" max="2" width="27.00390625" style="0" customWidth="1"/>
    <col min="3" max="3" width="9.8515625" style="0" customWidth="1"/>
    <col min="4" max="4" width="9.28125" style="0" customWidth="1"/>
    <col min="5" max="5" width="9.7109375" style="0" customWidth="1"/>
    <col min="6" max="6" width="9.8515625" style="0" customWidth="1"/>
  </cols>
  <sheetData>
    <row r="1" spans="1:6" ht="19.5" thickBot="1" thickTop="1">
      <c r="A1" s="275" t="s">
        <v>579</v>
      </c>
      <c r="B1" s="276"/>
      <c r="C1" s="276"/>
      <c r="D1" s="276"/>
      <c r="E1" s="276"/>
      <c r="F1" s="277"/>
    </row>
    <row r="2" spans="1:6" ht="14.25" thickBot="1" thickTop="1">
      <c r="A2" s="281" t="s">
        <v>693</v>
      </c>
      <c r="B2" s="278" t="s">
        <v>390</v>
      </c>
      <c r="C2" s="279">
        <v>2014</v>
      </c>
      <c r="D2" s="280"/>
      <c r="E2" s="279">
        <v>2015</v>
      </c>
      <c r="F2" s="280"/>
    </row>
    <row r="3" spans="1:6" ht="14.25" thickBot="1" thickTop="1">
      <c r="A3" s="274"/>
      <c r="B3" s="278"/>
      <c r="C3" s="223" t="s">
        <v>518</v>
      </c>
      <c r="D3" s="217" t="s">
        <v>519</v>
      </c>
      <c r="E3" s="217" t="s">
        <v>518</v>
      </c>
      <c r="F3" s="217" t="s">
        <v>519</v>
      </c>
    </row>
    <row r="4" spans="1:6" ht="14.25" thickBot="1" thickTop="1">
      <c r="A4" s="300" t="s">
        <v>648</v>
      </c>
      <c r="B4" s="301"/>
      <c r="C4" s="301"/>
      <c r="D4" s="301"/>
      <c r="E4" s="301"/>
      <c r="F4" s="312"/>
    </row>
    <row r="5" spans="2:6" ht="13.5" thickTop="1">
      <c r="B5" s="54" t="s">
        <v>1</v>
      </c>
      <c r="C5" s="55">
        <v>1290</v>
      </c>
      <c r="D5" s="55">
        <v>4093</v>
      </c>
      <c r="E5" s="29">
        <v>1340</v>
      </c>
      <c r="F5" s="29">
        <v>4528</v>
      </c>
    </row>
    <row r="6" spans="2:6" ht="12.75">
      <c r="B6" s="23" t="s">
        <v>2</v>
      </c>
      <c r="C6" s="56">
        <v>153</v>
      </c>
      <c r="D6" s="56">
        <v>513</v>
      </c>
      <c r="E6" s="24">
        <v>75</v>
      </c>
      <c r="F6" s="24">
        <v>346</v>
      </c>
    </row>
    <row r="7" spans="2:6" ht="12.75">
      <c r="B7" s="23" t="s">
        <v>3</v>
      </c>
      <c r="C7" s="56">
        <v>474</v>
      </c>
      <c r="D7" s="57">
        <v>1413</v>
      </c>
      <c r="E7" s="24">
        <v>446</v>
      </c>
      <c r="F7" s="24">
        <v>1523</v>
      </c>
    </row>
    <row r="8" spans="2:8" ht="12.75">
      <c r="B8" s="23" t="s">
        <v>5</v>
      </c>
      <c r="C8" s="56">
        <v>531</v>
      </c>
      <c r="D8" s="57">
        <v>1461</v>
      </c>
      <c r="E8" s="24">
        <v>554</v>
      </c>
      <c r="F8" s="24">
        <v>1566</v>
      </c>
      <c r="H8" s="126"/>
    </row>
    <row r="9" spans="2:6" ht="12.75">
      <c r="B9" s="23" t="s">
        <v>4</v>
      </c>
      <c r="C9" s="56">
        <v>28</v>
      </c>
      <c r="D9" s="56">
        <v>169</v>
      </c>
      <c r="E9" s="24">
        <v>14</v>
      </c>
      <c r="F9" s="24">
        <v>91</v>
      </c>
    </row>
    <row r="10" spans="2:6" ht="12.75">
      <c r="B10" s="23" t="s">
        <v>7</v>
      </c>
      <c r="C10" s="56">
        <v>654</v>
      </c>
      <c r="D10" s="57">
        <v>2429</v>
      </c>
      <c r="E10" s="24">
        <v>537</v>
      </c>
      <c r="F10" s="24">
        <v>2555</v>
      </c>
    </row>
    <row r="11" spans="2:6" ht="12.75">
      <c r="B11" s="23" t="s">
        <v>6</v>
      </c>
      <c r="C11" s="56">
        <v>1</v>
      </c>
      <c r="D11" s="56">
        <v>85</v>
      </c>
      <c r="E11" s="24">
        <v>1</v>
      </c>
      <c r="F11" s="24">
        <v>36</v>
      </c>
    </row>
    <row r="12" spans="2:6" ht="12.75">
      <c r="B12" s="23" t="s">
        <v>9</v>
      </c>
      <c r="C12" s="56">
        <v>434</v>
      </c>
      <c r="D12" s="57">
        <v>1131</v>
      </c>
      <c r="E12" s="24">
        <v>250</v>
      </c>
      <c r="F12" s="24">
        <v>783</v>
      </c>
    </row>
    <row r="13" spans="2:6" ht="12.75">
      <c r="B13" s="23" t="s">
        <v>11</v>
      </c>
      <c r="C13" s="56">
        <v>620</v>
      </c>
      <c r="D13" s="57">
        <v>2527</v>
      </c>
      <c r="E13" s="24">
        <v>729</v>
      </c>
      <c r="F13" s="24">
        <v>2498</v>
      </c>
    </row>
    <row r="14" spans="2:6" ht="12.75">
      <c r="B14" s="23" t="s">
        <v>8</v>
      </c>
      <c r="C14" s="56">
        <v>62</v>
      </c>
      <c r="D14" s="56">
        <v>237</v>
      </c>
      <c r="E14" s="24">
        <v>56</v>
      </c>
      <c r="F14" s="24">
        <v>196</v>
      </c>
    </row>
    <row r="15" spans="2:6" ht="12.75">
      <c r="B15" s="23" t="s">
        <v>394</v>
      </c>
      <c r="C15" s="56">
        <v>179</v>
      </c>
      <c r="D15" s="57">
        <v>1640</v>
      </c>
      <c r="E15" s="24">
        <v>169</v>
      </c>
      <c r="F15" s="24">
        <v>1762</v>
      </c>
    </row>
    <row r="16" spans="2:6" ht="12.75">
      <c r="B16" s="23" t="s">
        <v>14</v>
      </c>
      <c r="C16" s="56">
        <v>269</v>
      </c>
      <c r="D16" s="56">
        <v>611</v>
      </c>
      <c r="E16" s="24">
        <v>98</v>
      </c>
      <c r="F16" s="24">
        <v>563</v>
      </c>
    </row>
    <row r="17" spans="2:6" ht="12.75">
      <c r="B17" s="23" t="s">
        <v>16</v>
      </c>
      <c r="C17" s="56">
        <v>487</v>
      </c>
      <c r="D17" s="57">
        <v>1296</v>
      </c>
      <c r="E17" s="24">
        <v>388</v>
      </c>
      <c r="F17" s="24">
        <v>1384</v>
      </c>
    </row>
    <row r="18" spans="2:6" ht="12.75">
      <c r="B18" s="23" t="s">
        <v>10</v>
      </c>
      <c r="C18" s="56">
        <v>23</v>
      </c>
      <c r="D18" s="56">
        <v>233</v>
      </c>
      <c r="E18" s="24">
        <v>13</v>
      </c>
      <c r="F18" s="24">
        <v>187</v>
      </c>
    </row>
    <row r="19" spans="2:6" ht="12.75">
      <c r="B19" s="23" t="s">
        <v>18</v>
      </c>
      <c r="C19" s="56">
        <v>64</v>
      </c>
      <c r="D19" s="56">
        <v>542</v>
      </c>
      <c r="E19" s="24">
        <v>74</v>
      </c>
      <c r="F19" s="24">
        <v>614</v>
      </c>
    </row>
    <row r="20" spans="2:6" ht="12.75">
      <c r="B20" s="23" t="s">
        <v>20</v>
      </c>
      <c r="C20" s="56">
        <v>453</v>
      </c>
      <c r="D20" s="57">
        <v>1142</v>
      </c>
      <c r="E20" s="24">
        <v>418</v>
      </c>
      <c r="F20" s="24">
        <v>1131</v>
      </c>
    </row>
    <row r="21" spans="2:6" ht="12.75">
      <c r="B21" s="23" t="s">
        <v>22</v>
      </c>
      <c r="C21" s="56">
        <v>282</v>
      </c>
      <c r="D21" s="56">
        <v>773</v>
      </c>
      <c r="E21" s="24">
        <v>285</v>
      </c>
      <c r="F21" s="24">
        <v>857</v>
      </c>
    </row>
    <row r="22" spans="2:6" ht="12.75">
      <c r="B22" s="23" t="s">
        <v>435</v>
      </c>
      <c r="C22" s="56">
        <v>709</v>
      </c>
      <c r="D22" s="57">
        <v>2025</v>
      </c>
      <c r="E22" s="24">
        <v>666</v>
      </c>
      <c r="F22" s="24">
        <v>2313</v>
      </c>
    </row>
    <row r="23" spans="2:6" ht="12.75">
      <c r="B23" s="23" t="s">
        <v>436</v>
      </c>
      <c r="C23" s="57">
        <v>1013</v>
      </c>
      <c r="D23" s="57">
        <v>4761</v>
      </c>
      <c r="E23" s="24">
        <v>910</v>
      </c>
      <c r="F23" s="24">
        <v>4773</v>
      </c>
    </row>
    <row r="24" spans="2:6" ht="12.75">
      <c r="B24" s="23" t="s">
        <v>437</v>
      </c>
      <c r="C24" s="56">
        <v>48</v>
      </c>
      <c r="D24" s="56">
        <v>470</v>
      </c>
      <c r="E24" s="24">
        <v>37</v>
      </c>
      <c r="F24" s="24">
        <v>556</v>
      </c>
    </row>
    <row r="25" spans="2:6" ht="12.75">
      <c r="B25" s="23" t="s">
        <v>28</v>
      </c>
      <c r="C25" s="56">
        <v>63</v>
      </c>
      <c r="D25" s="56">
        <v>881</v>
      </c>
      <c r="E25" s="24">
        <v>52</v>
      </c>
      <c r="F25" s="24">
        <v>903</v>
      </c>
    </row>
    <row r="26" spans="2:6" ht="12.75">
      <c r="B26" s="23" t="s">
        <v>30</v>
      </c>
      <c r="C26" s="56">
        <v>128</v>
      </c>
      <c r="D26" s="56">
        <v>904</v>
      </c>
      <c r="E26" s="24">
        <v>111</v>
      </c>
      <c r="F26" s="24">
        <v>973</v>
      </c>
    </row>
    <row r="27" spans="2:6" ht="12.75">
      <c r="B27" s="23" t="s">
        <v>438</v>
      </c>
      <c r="C27" s="57">
        <v>1722</v>
      </c>
      <c r="D27" s="57">
        <v>5033</v>
      </c>
      <c r="E27" s="24">
        <v>1681</v>
      </c>
      <c r="F27" s="24">
        <v>5986</v>
      </c>
    </row>
    <row r="28" spans="2:6" ht="12.75">
      <c r="B28" s="23" t="s">
        <v>439</v>
      </c>
      <c r="C28" s="56">
        <v>73</v>
      </c>
      <c r="D28" s="56">
        <v>631</v>
      </c>
      <c r="E28" s="24">
        <v>40</v>
      </c>
      <c r="F28" s="24">
        <v>539</v>
      </c>
    </row>
    <row r="29" spans="2:6" ht="12.75">
      <c r="B29" s="23" t="s">
        <v>440</v>
      </c>
      <c r="C29" s="57">
        <v>1016</v>
      </c>
      <c r="D29" s="57">
        <v>3563</v>
      </c>
      <c r="E29" s="24">
        <v>926</v>
      </c>
      <c r="F29" s="24">
        <v>4018</v>
      </c>
    </row>
    <row r="30" spans="2:6" ht="12.75">
      <c r="B30" s="23" t="s">
        <v>441</v>
      </c>
      <c r="C30" s="56">
        <v>311</v>
      </c>
      <c r="D30" s="57">
        <v>1605</v>
      </c>
      <c r="E30" s="24">
        <v>281</v>
      </c>
      <c r="F30" s="24">
        <v>1735</v>
      </c>
    </row>
    <row r="31" spans="2:6" ht="12.75">
      <c r="B31" s="23" t="s">
        <v>38</v>
      </c>
      <c r="C31" s="56">
        <v>107</v>
      </c>
      <c r="D31" s="56">
        <v>659</v>
      </c>
      <c r="E31" s="24">
        <v>123</v>
      </c>
      <c r="F31" s="24">
        <v>845</v>
      </c>
    </row>
    <row r="32" spans="2:6" ht="12.75">
      <c r="B32" s="23" t="s">
        <v>40</v>
      </c>
      <c r="C32" s="56">
        <v>204</v>
      </c>
      <c r="D32" s="57">
        <v>1155</v>
      </c>
      <c r="E32" s="24">
        <v>221</v>
      </c>
      <c r="F32" s="24">
        <v>1035</v>
      </c>
    </row>
    <row r="33" spans="2:6" ht="12.75">
      <c r="B33" s="23" t="s">
        <v>344</v>
      </c>
      <c r="C33" s="56">
        <v>989</v>
      </c>
      <c r="D33" s="57">
        <v>3049</v>
      </c>
      <c r="E33" s="24">
        <v>962</v>
      </c>
      <c r="F33" s="24">
        <v>3143</v>
      </c>
    </row>
    <row r="34" spans="2:6" ht="12.75">
      <c r="B34" s="23" t="s">
        <v>442</v>
      </c>
      <c r="C34" s="56">
        <v>63</v>
      </c>
      <c r="D34" s="56">
        <v>366</v>
      </c>
      <c r="E34" s="24">
        <v>36</v>
      </c>
      <c r="F34" s="24">
        <v>368</v>
      </c>
    </row>
    <row r="35" spans="2:6" ht="12.75">
      <c r="B35" s="23" t="s">
        <v>44</v>
      </c>
      <c r="C35" s="56">
        <v>299</v>
      </c>
      <c r="D35" s="56">
        <v>725</v>
      </c>
      <c r="E35" s="24">
        <v>280</v>
      </c>
      <c r="F35" s="24">
        <v>740</v>
      </c>
    </row>
    <row r="36" spans="2:6" ht="12.75">
      <c r="B36" s="23" t="s">
        <v>345</v>
      </c>
      <c r="C36" s="56">
        <v>627</v>
      </c>
      <c r="D36" s="57">
        <v>2199</v>
      </c>
      <c r="E36" s="24">
        <v>580</v>
      </c>
      <c r="F36" s="24">
        <v>2201</v>
      </c>
    </row>
    <row r="37" spans="2:6" ht="12.75">
      <c r="B37" s="23" t="s">
        <v>443</v>
      </c>
      <c r="C37" s="56">
        <v>26</v>
      </c>
      <c r="D37" s="56">
        <v>160</v>
      </c>
      <c r="E37" s="24">
        <v>10</v>
      </c>
      <c r="F37" s="24">
        <v>145</v>
      </c>
    </row>
    <row r="38" spans="2:6" ht="12.75">
      <c r="B38" s="23" t="s">
        <v>48</v>
      </c>
      <c r="C38" s="56">
        <v>230</v>
      </c>
      <c r="D38" s="56">
        <v>805</v>
      </c>
      <c r="E38" s="24">
        <v>191</v>
      </c>
      <c r="F38" s="24">
        <v>862</v>
      </c>
    </row>
    <row r="39" spans="2:6" ht="12.75">
      <c r="B39" s="23" t="s">
        <v>50</v>
      </c>
      <c r="C39" s="56">
        <v>300</v>
      </c>
      <c r="D39" s="57">
        <v>1383</v>
      </c>
      <c r="E39" s="24">
        <v>246</v>
      </c>
      <c r="F39" s="24">
        <v>1315</v>
      </c>
    </row>
    <row r="40" spans="2:6" ht="12.75">
      <c r="B40" s="23" t="s">
        <v>19</v>
      </c>
      <c r="C40" s="56">
        <v>6</v>
      </c>
      <c r="D40" s="56">
        <v>175</v>
      </c>
      <c r="E40" s="24">
        <v>0</v>
      </c>
      <c r="F40" s="24">
        <v>160</v>
      </c>
    </row>
    <row r="41" spans="2:6" ht="12.75">
      <c r="B41" s="23" t="s">
        <v>52</v>
      </c>
      <c r="C41" s="56">
        <v>182</v>
      </c>
      <c r="D41" s="56">
        <v>923</v>
      </c>
      <c r="E41" s="24">
        <v>149</v>
      </c>
      <c r="F41" s="24">
        <v>1150</v>
      </c>
    </row>
    <row r="42" spans="2:6" ht="12.75">
      <c r="B42" s="23" t="s">
        <v>346</v>
      </c>
      <c r="C42" s="57">
        <v>2214</v>
      </c>
      <c r="D42" s="57">
        <v>6336</v>
      </c>
      <c r="E42" s="24">
        <v>2105</v>
      </c>
      <c r="F42" s="24">
        <v>6686</v>
      </c>
    </row>
    <row r="43" spans="2:6" ht="12.75">
      <c r="B43" s="23" t="s">
        <v>444</v>
      </c>
      <c r="C43" s="56">
        <v>552</v>
      </c>
      <c r="D43" s="57">
        <v>1667</v>
      </c>
      <c r="E43" s="24">
        <v>601</v>
      </c>
      <c r="F43" s="24">
        <v>1660</v>
      </c>
    </row>
    <row r="44" spans="2:6" ht="12.75">
      <c r="B44" s="23" t="s">
        <v>445</v>
      </c>
      <c r="C44" s="56">
        <v>216</v>
      </c>
      <c r="D44" s="56">
        <v>583</v>
      </c>
      <c r="E44" s="24">
        <v>218</v>
      </c>
      <c r="F44" s="24">
        <v>597</v>
      </c>
    </row>
    <row r="45" spans="2:6" ht="12.75">
      <c r="B45" s="23" t="s">
        <v>446</v>
      </c>
      <c r="C45" s="56">
        <v>27</v>
      </c>
      <c r="D45" s="56">
        <v>178</v>
      </c>
      <c r="E45" s="24">
        <v>11</v>
      </c>
      <c r="F45" s="24">
        <v>185</v>
      </c>
    </row>
    <row r="46" spans="2:6" ht="12.75">
      <c r="B46" s="23" t="s">
        <v>447</v>
      </c>
      <c r="C46" s="56">
        <v>283</v>
      </c>
      <c r="D46" s="56">
        <v>957</v>
      </c>
      <c r="E46" s="24">
        <v>341</v>
      </c>
      <c r="F46" s="24">
        <v>1191</v>
      </c>
    </row>
    <row r="47" spans="2:6" ht="12.75">
      <c r="B47" s="23" t="s">
        <v>62</v>
      </c>
      <c r="C47" s="56">
        <v>204</v>
      </c>
      <c r="D47" s="56">
        <v>945</v>
      </c>
      <c r="E47" s="24">
        <v>168</v>
      </c>
      <c r="F47" s="24">
        <v>827</v>
      </c>
    </row>
    <row r="48" spans="2:6" ht="12.75">
      <c r="B48" s="23" t="s">
        <v>64</v>
      </c>
      <c r="C48" s="56">
        <v>36</v>
      </c>
      <c r="D48" s="56">
        <v>115</v>
      </c>
      <c r="E48" s="24">
        <v>235</v>
      </c>
      <c r="F48" s="24">
        <v>599</v>
      </c>
    </row>
    <row r="49" spans="2:6" ht="12.75">
      <c r="B49" s="23" t="s">
        <v>66</v>
      </c>
      <c r="C49" s="56">
        <v>327</v>
      </c>
      <c r="D49" s="56">
        <v>924</v>
      </c>
      <c r="E49" s="24">
        <v>281</v>
      </c>
      <c r="F49" s="24">
        <v>1040</v>
      </c>
    </row>
    <row r="50" spans="2:6" ht="12.75">
      <c r="B50" s="23" t="s">
        <v>68</v>
      </c>
      <c r="C50" s="56">
        <v>423</v>
      </c>
      <c r="D50" s="57">
        <v>1363</v>
      </c>
      <c r="E50" s="24">
        <v>336</v>
      </c>
      <c r="F50" s="24">
        <v>1434</v>
      </c>
    </row>
    <row r="51" spans="2:6" ht="12.75">
      <c r="B51" s="23" t="s">
        <v>70</v>
      </c>
      <c r="C51" s="56">
        <v>525</v>
      </c>
      <c r="D51" s="57">
        <v>1374</v>
      </c>
      <c r="E51" s="24">
        <v>416</v>
      </c>
      <c r="F51" s="24">
        <v>1707</v>
      </c>
    </row>
    <row r="52" spans="2:6" ht="12.75">
      <c r="B52" s="23" t="s">
        <v>72</v>
      </c>
      <c r="C52" s="56">
        <v>185</v>
      </c>
      <c r="D52" s="56">
        <v>990</v>
      </c>
      <c r="E52" s="24">
        <v>165</v>
      </c>
      <c r="F52" s="24">
        <v>1004</v>
      </c>
    </row>
    <row r="53" spans="2:6" ht="12.75">
      <c r="B53" s="23" t="s">
        <v>74</v>
      </c>
      <c r="C53" s="56">
        <v>237</v>
      </c>
      <c r="D53" s="56">
        <v>501</v>
      </c>
      <c r="E53" s="24">
        <v>284</v>
      </c>
      <c r="F53" s="24">
        <v>605</v>
      </c>
    </row>
    <row r="54" spans="2:6" ht="12.75">
      <c r="B54" s="23" t="s">
        <v>76</v>
      </c>
      <c r="C54" s="56">
        <v>313</v>
      </c>
      <c r="D54" s="57">
        <v>1037</v>
      </c>
      <c r="E54" s="24">
        <v>255</v>
      </c>
      <c r="F54" s="24">
        <v>1009</v>
      </c>
    </row>
    <row r="55" spans="2:6" ht="12.75">
      <c r="B55" s="23" t="s">
        <v>78</v>
      </c>
      <c r="C55" s="56">
        <v>349</v>
      </c>
      <c r="D55" s="57">
        <v>1374</v>
      </c>
      <c r="E55" s="24">
        <v>300</v>
      </c>
      <c r="F55" s="24">
        <v>1433</v>
      </c>
    </row>
    <row r="56" spans="2:6" ht="12.75">
      <c r="B56" s="23" t="s">
        <v>448</v>
      </c>
      <c r="C56" s="56">
        <v>892</v>
      </c>
      <c r="D56" s="57">
        <v>2820</v>
      </c>
      <c r="E56" s="24">
        <v>649</v>
      </c>
      <c r="F56" s="24">
        <v>2219</v>
      </c>
    </row>
    <row r="57" spans="2:6" ht="12.75">
      <c r="B57" s="23" t="s">
        <v>449</v>
      </c>
      <c r="C57" s="23">
        <v>0</v>
      </c>
      <c r="D57" s="23">
        <v>0</v>
      </c>
      <c r="E57" s="24">
        <v>0</v>
      </c>
      <c r="F57" s="24">
        <v>0</v>
      </c>
    </row>
    <row r="58" spans="2:6" ht="12.75">
      <c r="B58" s="23" t="s">
        <v>450</v>
      </c>
      <c r="C58" s="56">
        <v>508</v>
      </c>
      <c r="D58" s="57">
        <v>1548</v>
      </c>
      <c r="E58" s="24">
        <v>449</v>
      </c>
      <c r="F58" s="24">
        <v>1479</v>
      </c>
    </row>
    <row r="59" spans="2:6" ht="12.75">
      <c r="B59" s="23" t="s">
        <v>451</v>
      </c>
      <c r="C59" s="57">
        <v>1086</v>
      </c>
      <c r="D59" s="57">
        <v>2935</v>
      </c>
      <c r="E59" s="24">
        <v>1264</v>
      </c>
      <c r="F59" s="24">
        <v>3812</v>
      </c>
    </row>
    <row r="60" spans="2:6" ht="12.75">
      <c r="B60" s="23" t="s">
        <v>452</v>
      </c>
      <c r="C60" s="56">
        <v>637</v>
      </c>
      <c r="D60" s="57">
        <v>1528</v>
      </c>
      <c r="E60" s="24">
        <v>621</v>
      </c>
      <c r="F60" s="24">
        <v>1854</v>
      </c>
    </row>
    <row r="61" spans="2:6" ht="12.75">
      <c r="B61" s="23" t="s">
        <v>520</v>
      </c>
      <c r="C61" s="56">
        <v>125</v>
      </c>
      <c r="D61" s="56">
        <v>918</v>
      </c>
      <c r="E61" s="24">
        <v>54</v>
      </c>
      <c r="F61" s="24">
        <v>697</v>
      </c>
    </row>
    <row r="62" spans="2:6" ht="12.75">
      <c r="B62" s="23" t="s">
        <v>453</v>
      </c>
      <c r="C62" s="57">
        <v>1574</v>
      </c>
      <c r="D62" s="57">
        <v>4369</v>
      </c>
      <c r="E62" s="24">
        <v>1407</v>
      </c>
      <c r="F62" s="24">
        <v>4175</v>
      </c>
    </row>
    <row r="63" spans="2:6" ht="12.75">
      <c r="B63" s="23" t="s">
        <v>91</v>
      </c>
      <c r="C63" s="56">
        <v>412</v>
      </c>
      <c r="D63" s="57">
        <v>1398</v>
      </c>
      <c r="E63" s="24">
        <v>415</v>
      </c>
      <c r="F63" s="24">
        <v>1391</v>
      </c>
    </row>
    <row r="64" spans="2:6" ht="12.75">
      <c r="B64" s="23" t="s">
        <v>93</v>
      </c>
      <c r="C64" s="56">
        <v>326</v>
      </c>
      <c r="D64" s="56">
        <v>896</v>
      </c>
      <c r="E64" s="24">
        <v>258</v>
      </c>
      <c r="F64" s="24">
        <v>1135</v>
      </c>
    </row>
    <row r="65" spans="2:6" ht="12.75">
      <c r="B65" s="23" t="s">
        <v>95</v>
      </c>
      <c r="C65" s="56">
        <v>276</v>
      </c>
      <c r="D65" s="56">
        <v>994</v>
      </c>
      <c r="E65" s="24">
        <v>236</v>
      </c>
      <c r="F65" s="24">
        <v>1003</v>
      </c>
    </row>
    <row r="66" spans="2:6" ht="12.75">
      <c r="B66" s="23" t="s">
        <v>97</v>
      </c>
      <c r="C66" s="56">
        <v>419</v>
      </c>
      <c r="D66" s="57">
        <v>1111</v>
      </c>
      <c r="E66" s="24">
        <v>435</v>
      </c>
      <c r="F66" s="24">
        <v>1356</v>
      </c>
    </row>
    <row r="67" spans="2:6" ht="12.75">
      <c r="B67" s="23" t="s">
        <v>99</v>
      </c>
      <c r="C67" s="56">
        <v>139</v>
      </c>
      <c r="D67" s="56">
        <v>739</v>
      </c>
      <c r="E67" s="24">
        <v>170</v>
      </c>
      <c r="F67" s="24">
        <v>765</v>
      </c>
    </row>
    <row r="68" spans="2:6" ht="12.75">
      <c r="B68" s="23" t="s">
        <v>100</v>
      </c>
      <c r="C68" s="56">
        <v>152</v>
      </c>
      <c r="D68" s="57">
        <v>1010</v>
      </c>
      <c r="E68" s="24">
        <v>109</v>
      </c>
      <c r="F68" s="24">
        <v>1012</v>
      </c>
    </row>
    <row r="69" spans="2:6" ht="13.5" thickBot="1">
      <c r="B69" s="23" t="s">
        <v>101</v>
      </c>
      <c r="C69" s="56">
        <v>485</v>
      </c>
      <c r="D69" s="57">
        <v>1250</v>
      </c>
      <c r="E69" s="24">
        <v>579</v>
      </c>
      <c r="F69" s="24">
        <v>1412</v>
      </c>
    </row>
    <row r="70" spans="1:6" ht="14.25" thickBot="1" thickTop="1">
      <c r="A70" s="300" t="s">
        <v>650</v>
      </c>
      <c r="B70" s="301"/>
      <c r="C70" s="301"/>
      <c r="D70" s="301"/>
      <c r="E70" s="301"/>
      <c r="F70" s="312"/>
    </row>
    <row r="71" spans="2:6" ht="13.5" thickTop="1">
      <c r="B71" s="23" t="s">
        <v>348</v>
      </c>
      <c r="C71" s="56">
        <v>341</v>
      </c>
      <c r="D71" s="57">
        <v>1190</v>
      </c>
      <c r="E71" s="24">
        <v>180</v>
      </c>
      <c r="F71" s="24">
        <v>1307</v>
      </c>
    </row>
    <row r="72" spans="2:6" ht="12.75">
      <c r="B72" s="23" t="s">
        <v>454</v>
      </c>
      <c r="C72" s="56">
        <v>33</v>
      </c>
      <c r="D72" s="56">
        <v>153</v>
      </c>
      <c r="E72" s="24">
        <v>5</v>
      </c>
      <c r="F72" s="24">
        <v>78</v>
      </c>
    </row>
    <row r="73" spans="2:6" ht="12.75">
      <c r="B73" s="23" t="s">
        <v>581</v>
      </c>
      <c r="C73" s="56">
        <v>0</v>
      </c>
      <c r="D73" s="56">
        <v>0</v>
      </c>
      <c r="E73" s="24">
        <v>16</v>
      </c>
      <c r="F73" s="24">
        <v>156</v>
      </c>
    </row>
    <row r="74" spans="2:6" ht="12.75">
      <c r="B74" s="23" t="s">
        <v>105</v>
      </c>
      <c r="C74" s="56">
        <v>80</v>
      </c>
      <c r="D74" s="56">
        <v>396</v>
      </c>
      <c r="E74" s="24">
        <v>83</v>
      </c>
      <c r="F74" s="24">
        <v>407</v>
      </c>
    </row>
    <row r="75" spans="2:6" ht="12.75">
      <c r="B75" s="23" t="s">
        <v>349</v>
      </c>
      <c r="C75" s="56">
        <v>74</v>
      </c>
      <c r="D75" s="56">
        <v>615</v>
      </c>
      <c r="E75" s="24">
        <v>64</v>
      </c>
      <c r="F75" s="24">
        <v>628</v>
      </c>
    </row>
    <row r="76" spans="2:6" ht="12.75">
      <c r="B76" s="23" t="s">
        <v>455</v>
      </c>
      <c r="C76" s="23">
        <v>0</v>
      </c>
      <c r="D76" s="56">
        <v>12</v>
      </c>
      <c r="E76" s="24">
        <v>1</v>
      </c>
      <c r="F76" s="24">
        <v>10</v>
      </c>
    </row>
    <row r="77" spans="2:6" ht="12.75">
      <c r="B77" s="23" t="s">
        <v>611</v>
      </c>
      <c r="C77" s="23">
        <v>0</v>
      </c>
      <c r="D77" s="56">
        <v>0</v>
      </c>
      <c r="E77" s="24">
        <v>21</v>
      </c>
      <c r="F77" s="24">
        <v>238</v>
      </c>
    </row>
    <row r="78" spans="2:6" ht="12.75">
      <c r="B78" s="23" t="s">
        <v>521</v>
      </c>
      <c r="C78" s="56">
        <v>179</v>
      </c>
      <c r="D78" s="56">
        <v>622</v>
      </c>
      <c r="E78" s="24">
        <v>225</v>
      </c>
      <c r="F78" s="24">
        <v>733</v>
      </c>
    </row>
    <row r="79" spans="2:6" ht="12.75">
      <c r="B79" s="23" t="s">
        <v>456</v>
      </c>
      <c r="C79" s="56">
        <v>199</v>
      </c>
      <c r="D79" s="56">
        <v>600</v>
      </c>
      <c r="E79" s="24">
        <v>187</v>
      </c>
      <c r="F79" s="24">
        <v>558</v>
      </c>
    </row>
    <row r="80" spans="2:6" ht="12.75">
      <c r="B80" s="23" t="s">
        <v>457</v>
      </c>
      <c r="C80" s="56">
        <v>732</v>
      </c>
      <c r="D80" s="57">
        <v>2711</v>
      </c>
      <c r="E80" s="24">
        <v>792</v>
      </c>
      <c r="F80" s="24">
        <v>2976</v>
      </c>
    </row>
    <row r="81" spans="2:6" ht="12.75">
      <c r="B81" s="23" t="s">
        <v>458</v>
      </c>
      <c r="C81" s="57">
        <v>1037</v>
      </c>
      <c r="D81" s="57">
        <v>2907</v>
      </c>
      <c r="E81" s="24">
        <v>808</v>
      </c>
      <c r="F81" s="24">
        <v>2798</v>
      </c>
    </row>
    <row r="82" spans="2:6" ht="12.75">
      <c r="B82" s="23" t="s">
        <v>459</v>
      </c>
      <c r="C82" s="56">
        <v>135</v>
      </c>
      <c r="D82" s="56">
        <v>632</v>
      </c>
      <c r="E82" s="24">
        <v>91</v>
      </c>
      <c r="F82" s="24">
        <v>280</v>
      </c>
    </row>
    <row r="83" spans="2:6" ht="12.75">
      <c r="B83" s="23" t="s">
        <v>460</v>
      </c>
      <c r="C83" s="56">
        <v>395</v>
      </c>
      <c r="D83" s="56">
        <v>981</v>
      </c>
      <c r="E83" s="24">
        <v>321</v>
      </c>
      <c r="F83" s="24">
        <v>683</v>
      </c>
    </row>
    <row r="84" spans="2:6" ht="12.75">
      <c r="B84" s="23" t="s">
        <v>119</v>
      </c>
      <c r="C84" s="56">
        <v>53</v>
      </c>
      <c r="D84" s="56">
        <v>369</v>
      </c>
      <c r="E84" s="24">
        <v>51</v>
      </c>
      <c r="F84" s="24">
        <v>327</v>
      </c>
    </row>
    <row r="85" spans="2:6" ht="13.5" thickBot="1">
      <c r="B85" s="23" t="s">
        <v>120</v>
      </c>
      <c r="C85" s="56">
        <v>12</v>
      </c>
      <c r="D85" s="56">
        <v>134</v>
      </c>
      <c r="E85" s="24">
        <v>26</v>
      </c>
      <c r="F85" s="24">
        <v>110</v>
      </c>
    </row>
    <row r="86" spans="1:6" ht="14.25" thickBot="1" thickTop="1">
      <c r="A86" s="300" t="s">
        <v>668</v>
      </c>
      <c r="B86" s="301"/>
      <c r="C86" s="301"/>
      <c r="D86" s="301"/>
      <c r="E86" s="301"/>
      <c r="F86" s="312"/>
    </row>
    <row r="87" spans="2:6" ht="13.5" thickTop="1">
      <c r="B87" s="23" t="s">
        <v>461</v>
      </c>
      <c r="C87" s="57">
        <v>1196</v>
      </c>
      <c r="D87" s="57">
        <v>4336</v>
      </c>
      <c r="E87" s="24">
        <v>1138</v>
      </c>
      <c r="F87" s="24">
        <v>4609</v>
      </c>
    </row>
    <row r="88" spans="2:6" ht="12.75">
      <c r="B88" s="23" t="s">
        <v>462</v>
      </c>
      <c r="C88" s="56">
        <v>8</v>
      </c>
      <c r="D88" s="56">
        <v>176</v>
      </c>
      <c r="E88" s="24">
        <v>4</v>
      </c>
      <c r="F88" s="24">
        <v>159</v>
      </c>
    </row>
    <row r="89" spans="2:6" ht="12.75">
      <c r="B89" s="23" t="s">
        <v>123</v>
      </c>
      <c r="C89" s="56">
        <v>597</v>
      </c>
      <c r="D89" s="57">
        <v>1642</v>
      </c>
      <c r="E89" s="24">
        <v>494</v>
      </c>
      <c r="F89" s="24">
        <v>1744</v>
      </c>
    </row>
    <row r="90" spans="2:6" ht="12.75">
      <c r="B90" s="23" t="s">
        <v>33</v>
      </c>
      <c r="C90" s="56">
        <v>6</v>
      </c>
      <c r="D90" s="56">
        <v>26</v>
      </c>
      <c r="E90" s="24">
        <v>4</v>
      </c>
      <c r="F90" s="24">
        <v>16</v>
      </c>
    </row>
    <row r="91" spans="2:6" ht="12.75">
      <c r="B91" s="23" t="s">
        <v>125</v>
      </c>
      <c r="C91" s="56">
        <v>864</v>
      </c>
      <c r="D91" s="57">
        <v>3378</v>
      </c>
      <c r="E91" s="24">
        <v>759</v>
      </c>
      <c r="F91" s="24">
        <v>3612</v>
      </c>
    </row>
    <row r="92" spans="2:6" ht="12.75">
      <c r="B92" s="23" t="s">
        <v>127</v>
      </c>
      <c r="C92" s="56">
        <v>305</v>
      </c>
      <c r="D92" s="56">
        <v>785</v>
      </c>
      <c r="E92" s="24">
        <v>223</v>
      </c>
      <c r="F92" s="24">
        <v>832</v>
      </c>
    </row>
    <row r="93" spans="2:6" ht="12.75">
      <c r="B93" s="23" t="s">
        <v>35</v>
      </c>
      <c r="C93" s="56">
        <v>23</v>
      </c>
      <c r="D93" s="56">
        <v>187</v>
      </c>
      <c r="E93" s="24">
        <v>20</v>
      </c>
      <c r="F93" s="24">
        <v>178</v>
      </c>
    </row>
    <row r="94" spans="2:6" ht="12.75">
      <c r="B94" s="23" t="s">
        <v>129</v>
      </c>
      <c r="C94" s="56">
        <v>94</v>
      </c>
      <c r="D94" s="56">
        <v>319</v>
      </c>
      <c r="E94" s="24">
        <v>58</v>
      </c>
      <c r="F94" s="24">
        <v>358</v>
      </c>
    </row>
    <row r="95" spans="2:6" ht="12.75">
      <c r="B95" s="23" t="s">
        <v>37</v>
      </c>
      <c r="C95" s="56">
        <v>13</v>
      </c>
      <c r="D95" s="56">
        <v>37</v>
      </c>
      <c r="E95" s="24">
        <v>5</v>
      </c>
      <c r="F95" s="24">
        <v>55</v>
      </c>
    </row>
    <row r="96" spans="2:6" ht="12.75">
      <c r="B96" s="23" t="s">
        <v>131</v>
      </c>
      <c r="C96" s="56">
        <v>181</v>
      </c>
      <c r="D96" s="56">
        <v>673</v>
      </c>
      <c r="E96" s="24">
        <v>175</v>
      </c>
      <c r="F96" s="24">
        <v>724</v>
      </c>
    </row>
    <row r="97" spans="2:6" ht="12.75">
      <c r="B97" s="23" t="s">
        <v>132</v>
      </c>
      <c r="C97" s="56">
        <v>165</v>
      </c>
      <c r="D97" s="56">
        <v>549</v>
      </c>
      <c r="E97" s="24">
        <v>127</v>
      </c>
      <c r="F97" s="24">
        <v>512</v>
      </c>
    </row>
    <row r="98" spans="2:6" ht="13.5" thickBot="1">
      <c r="B98" s="23" t="s">
        <v>133</v>
      </c>
      <c r="C98" s="56">
        <v>263</v>
      </c>
      <c r="D98" s="56">
        <v>915</v>
      </c>
      <c r="E98" s="24">
        <v>253</v>
      </c>
      <c r="F98" s="24">
        <v>868</v>
      </c>
    </row>
    <row r="99" spans="1:6" ht="14.25" thickBot="1" thickTop="1">
      <c r="A99" s="300" t="s">
        <v>652</v>
      </c>
      <c r="B99" s="301"/>
      <c r="C99" s="301"/>
      <c r="D99" s="301"/>
      <c r="E99" s="301"/>
      <c r="F99" s="312"/>
    </row>
    <row r="100" spans="2:6" ht="13.5" thickTop="1">
      <c r="B100" s="23" t="s">
        <v>542</v>
      </c>
      <c r="C100" s="57">
        <v>1888</v>
      </c>
      <c r="D100" s="57">
        <v>6600</v>
      </c>
      <c r="E100" s="24">
        <v>2089</v>
      </c>
      <c r="F100" s="24">
        <v>7775</v>
      </c>
    </row>
    <row r="101" spans="2:6" ht="12.75">
      <c r="B101" s="23" t="s">
        <v>612</v>
      </c>
      <c r="C101" s="57">
        <v>0</v>
      </c>
      <c r="D101" s="57">
        <v>0</v>
      </c>
      <c r="E101" s="24">
        <v>0</v>
      </c>
      <c r="F101" s="24">
        <v>0</v>
      </c>
    </row>
    <row r="102" spans="2:6" ht="12.75">
      <c r="B102" s="23" t="s">
        <v>543</v>
      </c>
      <c r="C102" s="56">
        <v>44</v>
      </c>
      <c r="D102" s="56">
        <v>214</v>
      </c>
      <c r="E102" s="24">
        <v>27</v>
      </c>
      <c r="F102" s="24">
        <v>150</v>
      </c>
    </row>
    <row r="103" spans="2:6" ht="12.75">
      <c r="B103" s="23" t="s">
        <v>544</v>
      </c>
      <c r="C103" s="56">
        <v>363</v>
      </c>
      <c r="D103" s="57">
        <v>1373</v>
      </c>
      <c r="E103" s="24">
        <v>277</v>
      </c>
      <c r="F103" s="24">
        <v>862</v>
      </c>
    </row>
    <row r="104" spans="2:6" ht="12.75">
      <c r="B104" s="23" t="s">
        <v>395</v>
      </c>
      <c r="C104" s="56">
        <v>84</v>
      </c>
      <c r="D104" s="56">
        <v>453</v>
      </c>
      <c r="E104" s="24">
        <v>78</v>
      </c>
      <c r="F104" s="24">
        <v>434</v>
      </c>
    </row>
    <row r="105" spans="2:6" ht="12.75">
      <c r="B105" s="23" t="s">
        <v>140</v>
      </c>
      <c r="C105" s="56">
        <v>523</v>
      </c>
      <c r="D105" s="57">
        <v>2396</v>
      </c>
      <c r="E105" s="24">
        <v>480</v>
      </c>
      <c r="F105" s="24">
        <v>2431</v>
      </c>
    </row>
    <row r="106" spans="2:6" ht="12.75">
      <c r="B106" s="23" t="s">
        <v>41</v>
      </c>
      <c r="C106" s="56">
        <v>20</v>
      </c>
      <c r="D106" s="56">
        <v>114</v>
      </c>
      <c r="E106" s="24">
        <v>19</v>
      </c>
      <c r="F106" s="24">
        <v>95</v>
      </c>
    </row>
    <row r="107" spans="2:6" ht="12.75">
      <c r="B107" s="23" t="s">
        <v>142</v>
      </c>
      <c r="C107" s="56">
        <v>93</v>
      </c>
      <c r="D107" s="56">
        <v>555</v>
      </c>
      <c r="E107" s="24">
        <v>76</v>
      </c>
      <c r="F107" s="24">
        <v>584</v>
      </c>
    </row>
    <row r="108" spans="2:6" ht="13.5" thickBot="1">
      <c r="B108" s="23" t="s">
        <v>144</v>
      </c>
      <c r="C108" s="56">
        <v>321</v>
      </c>
      <c r="D108" s="57">
        <v>1393</v>
      </c>
      <c r="E108" s="24">
        <v>287</v>
      </c>
      <c r="F108" s="24">
        <v>1686</v>
      </c>
    </row>
    <row r="109" spans="1:6" ht="14.25" thickBot="1" thickTop="1">
      <c r="A109" s="300" t="s">
        <v>653</v>
      </c>
      <c r="B109" s="301"/>
      <c r="C109" s="301"/>
      <c r="D109" s="301"/>
      <c r="E109" s="301"/>
      <c r="F109" s="312"/>
    </row>
    <row r="110" spans="2:6" ht="13.5" thickTop="1">
      <c r="B110" s="23" t="s">
        <v>353</v>
      </c>
      <c r="C110" s="56">
        <v>466</v>
      </c>
      <c r="D110" s="57">
        <v>6638</v>
      </c>
      <c r="E110" s="24">
        <v>519</v>
      </c>
      <c r="F110" s="24">
        <v>6932</v>
      </c>
    </row>
    <row r="111" spans="2:6" ht="12.75">
      <c r="B111" s="23" t="s">
        <v>545</v>
      </c>
      <c r="C111" s="56">
        <v>1</v>
      </c>
      <c r="D111" s="56">
        <v>116</v>
      </c>
      <c r="E111" s="24">
        <v>2</v>
      </c>
      <c r="F111" s="24">
        <v>64</v>
      </c>
    </row>
    <row r="112" spans="2:6" ht="12.75">
      <c r="B112" s="23" t="s">
        <v>463</v>
      </c>
      <c r="C112" s="56">
        <v>253</v>
      </c>
      <c r="D112" s="57">
        <v>2058</v>
      </c>
      <c r="E112" s="24">
        <v>231</v>
      </c>
      <c r="F112" s="24">
        <v>1936</v>
      </c>
    </row>
    <row r="113" spans="2:6" ht="12.75">
      <c r="B113" s="23" t="s">
        <v>148</v>
      </c>
      <c r="C113" s="56">
        <v>197</v>
      </c>
      <c r="D113" s="57">
        <v>2075</v>
      </c>
      <c r="E113" s="24">
        <v>229</v>
      </c>
      <c r="F113" s="24">
        <v>1910</v>
      </c>
    </row>
    <row r="114" spans="2:6" ht="12.75">
      <c r="B114" s="23" t="s">
        <v>150</v>
      </c>
      <c r="C114" s="56">
        <v>176</v>
      </c>
      <c r="D114" s="57">
        <v>1394</v>
      </c>
      <c r="E114" s="24">
        <v>161</v>
      </c>
      <c r="F114" s="24">
        <v>1377</v>
      </c>
    </row>
    <row r="115" spans="2:6" ht="12.75">
      <c r="B115" s="23" t="s">
        <v>152</v>
      </c>
      <c r="C115" s="56">
        <v>57</v>
      </c>
      <c r="D115" s="57">
        <v>1750</v>
      </c>
      <c r="E115" s="24">
        <v>40</v>
      </c>
      <c r="F115" s="24">
        <v>1812</v>
      </c>
    </row>
    <row r="116" spans="2:6" ht="12.75">
      <c r="B116" s="23" t="s">
        <v>546</v>
      </c>
      <c r="C116" s="56">
        <v>134</v>
      </c>
      <c r="D116" s="57">
        <v>1296</v>
      </c>
      <c r="E116" s="24">
        <v>0</v>
      </c>
      <c r="F116" s="24">
        <v>1</v>
      </c>
    </row>
    <row r="117" spans="2:6" ht="12.75">
      <c r="B117" s="23" t="s">
        <v>156</v>
      </c>
      <c r="C117" s="56">
        <v>215</v>
      </c>
      <c r="D117" s="57">
        <v>1824</v>
      </c>
      <c r="E117" s="24">
        <v>199</v>
      </c>
      <c r="F117" s="24">
        <v>1582</v>
      </c>
    </row>
    <row r="118" spans="2:6" ht="12.75">
      <c r="B118" s="23" t="s">
        <v>354</v>
      </c>
      <c r="C118" s="56">
        <v>815</v>
      </c>
      <c r="D118" s="57">
        <v>3730</v>
      </c>
      <c r="E118" s="24">
        <v>863</v>
      </c>
      <c r="F118" s="24">
        <v>4162</v>
      </c>
    </row>
    <row r="119" spans="2:6" ht="12.75">
      <c r="B119" s="23" t="s">
        <v>547</v>
      </c>
      <c r="C119" s="23">
        <v>0</v>
      </c>
      <c r="D119" s="23">
        <v>0</v>
      </c>
      <c r="E119" s="24">
        <v>0</v>
      </c>
      <c r="F119" s="24">
        <v>1</v>
      </c>
    </row>
    <row r="120" spans="2:6" ht="12.75">
      <c r="B120" s="23" t="s">
        <v>548</v>
      </c>
      <c r="C120" s="56">
        <v>41</v>
      </c>
      <c r="D120" s="56">
        <v>491</v>
      </c>
      <c r="E120" s="24">
        <v>27</v>
      </c>
      <c r="F120" s="24">
        <v>462</v>
      </c>
    </row>
    <row r="121" spans="2:6" ht="12.75">
      <c r="B121" s="23" t="s">
        <v>549</v>
      </c>
      <c r="C121" s="56">
        <v>350</v>
      </c>
      <c r="D121" s="57">
        <v>1916</v>
      </c>
      <c r="E121" s="24">
        <v>294</v>
      </c>
      <c r="F121" s="24">
        <v>1786</v>
      </c>
    </row>
    <row r="122" spans="2:6" ht="12.75">
      <c r="B122" s="23" t="s">
        <v>163</v>
      </c>
      <c r="C122" s="56">
        <v>677</v>
      </c>
      <c r="D122" s="57">
        <v>2868</v>
      </c>
      <c r="E122" s="24">
        <v>573</v>
      </c>
      <c r="F122" s="24">
        <v>2757</v>
      </c>
    </row>
    <row r="123" spans="2:6" ht="12.75">
      <c r="B123" s="23" t="s">
        <v>164</v>
      </c>
      <c r="C123" s="56">
        <v>420</v>
      </c>
      <c r="D123" s="57">
        <v>2337</v>
      </c>
      <c r="E123" s="24">
        <v>522</v>
      </c>
      <c r="F123" s="24">
        <v>2641</v>
      </c>
    </row>
    <row r="124" spans="2:6" ht="12.75">
      <c r="B124" s="23" t="s">
        <v>165</v>
      </c>
      <c r="C124" s="56">
        <v>45</v>
      </c>
      <c r="D124" s="56">
        <v>876</v>
      </c>
      <c r="E124" s="24">
        <v>61</v>
      </c>
      <c r="F124" s="24">
        <v>948</v>
      </c>
    </row>
    <row r="125" spans="2:6" ht="12.75">
      <c r="B125" s="23" t="s">
        <v>47</v>
      </c>
      <c r="C125" s="56">
        <v>2</v>
      </c>
      <c r="D125" s="56">
        <v>128</v>
      </c>
      <c r="E125" s="24">
        <v>0</v>
      </c>
      <c r="F125" s="24">
        <v>83</v>
      </c>
    </row>
    <row r="126" spans="2:6" ht="12.75">
      <c r="B126" s="23" t="s">
        <v>546</v>
      </c>
      <c r="C126" s="56">
        <v>0</v>
      </c>
      <c r="D126" s="56">
        <v>0</v>
      </c>
      <c r="E126" s="24">
        <v>148</v>
      </c>
      <c r="F126" s="24">
        <v>1267</v>
      </c>
    </row>
    <row r="127" spans="2:6" ht="13.5" thickBot="1">
      <c r="B127" s="23" t="s">
        <v>166</v>
      </c>
      <c r="C127" s="56">
        <v>467</v>
      </c>
      <c r="D127" s="57">
        <v>2344</v>
      </c>
      <c r="E127" s="24">
        <v>488</v>
      </c>
      <c r="F127" s="24">
        <v>2220</v>
      </c>
    </row>
    <row r="128" spans="1:6" ht="14.25" thickBot="1" thickTop="1">
      <c r="A128" s="300" t="s">
        <v>654</v>
      </c>
      <c r="B128" s="301"/>
      <c r="C128" s="301"/>
      <c r="D128" s="301"/>
      <c r="E128" s="301"/>
      <c r="F128" s="312"/>
    </row>
    <row r="129" spans="2:6" ht="13.5" thickTop="1">
      <c r="B129" s="23" t="s">
        <v>464</v>
      </c>
      <c r="C129" s="57">
        <v>1354</v>
      </c>
      <c r="D129" s="57">
        <v>3305</v>
      </c>
      <c r="E129" s="24">
        <v>1329</v>
      </c>
      <c r="F129" s="24">
        <v>3620</v>
      </c>
    </row>
    <row r="130" spans="2:6" ht="12.75">
      <c r="B130" s="23" t="s">
        <v>465</v>
      </c>
      <c r="C130" s="56">
        <v>315</v>
      </c>
      <c r="D130" s="57">
        <v>1157</v>
      </c>
      <c r="E130" s="24">
        <v>320</v>
      </c>
      <c r="F130" s="24">
        <v>1208</v>
      </c>
    </row>
    <row r="131" spans="2:6" ht="12.75">
      <c r="B131" s="23" t="s">
        <v>466</v>
      </c>
      <c r="C131" s="56">
        <v>69</v>
      </c>
      <c r="D131" s="56">
        <v>230</v>
      </c>
      <c r="E131" s="24">
        <v>56</v>
      </c>
      <c r="F131" s="24">
        <v>162</v>
      </c>
    </row>
    <row r="132" spans="2:6" ht="13.5" thickBot="1">
      <c r="B132" s="23" t="s">
        <v>169</v>
      </c>
      <c r="C132" s="56">
        <v>433</v>
      </c>
      <c r="D132" s="57">
        <v>1490</v>
      </c>
      <c r="E132" s="24">
        <v>574</v>
      </c>
      <c r="F132" s="24">
        <v>1459</v>
      </c>
    </row>
    <row r="133" spans="1:6" ht="14.25" thickBot="1" thickTop="1">
      <c r="A133" s="300" t="s">
        <v>655</v>
      </c>
      <c r="B133" s="301"/>
      <c r="C133" s="301"/>
      <c r="D133" s="301"/>
      <c r="E133" s="301"/>
      <c r="F133" s="312"/>
    </row>
    <row r="134" spans="2:6" ht="13.5" thickTop="1">
      <c r="B134" s="23" t="s">
        <v>356</v>
      </c>
      <c r="C134" s="56">
        <v>347</v>
      </c>
      <c r="D134" s="56">
        <v>923</v>
      </c>
      <c r="E134" s="24">
        <v>233</v>
      </c>
      <c r="F134" s="24">
        <v>1050</v>
      </c>
    </row>
    <row r="135" spans="2:6" ht="12.75">
      <c r="B135" s="23" t="s">
        <v>522</v>
      </c>
      <c r="C135" s="56">
        <v>6</v>
      </c>
      <c r="D135" s="56">
        <v>41</v>
      </c>
      <c r="E135" s="24">
        <v>2</v>
      </c>
      <c r="F135" s="24">
        <v>31</v>
      </c>
    </row>
    <row r="136" spans="2:6" ht="12.75">
      <c r="B136" s="23" t="s">
        <v>357</v>
      </c>
      <c r="C136" s="57">
        <v>1102</v>
      </c>
      <c r="D136" s="57">
        <v>2031</v>
      </c>
      <c r="E136" s="24">
        <v>960</v>
      </c>
      <c r="F136" s="24">
        <v>1838</v>
      </c>
    </row>
    <row r="137" spans="2:6" ht="12.75">
      <c r="B137" s="23" t="s">
        <v>467</v>
      </c>
      <c r="C137" s="56">
        <v>14</v>
      </c>
      <c r="D137" s="56">
        <v>39</v>
      </c>
      <c r="E137" s="24">
        <v>3</v>
      </c>
      <c r="F137" s="24">
        <v>38</v>
      </c>
    </row>
    <row r="138" spans="2:6" ht="12.75">
      <c r="B138" s="23" t="s">
        <v>172</v>
      </c>
      <c r="C138" s="56">
        <v>129</v>
      </c>
      <c r="D138" s="56">
        <v>374</v>
      </c>
      <c r="E138" s="24">
        <v>124</v>
      </c>
      <c r="F138" s="24">
        <v>333</v>
      </c>
    </row>
    <row r="139" spans="2:6" ht="12.75">
      <c r="B139" s="23" t="s">
        <v>173</v>
      </c>
      <c r="C139" s="56">
        <v>241</v>
      </c>
      <c r="D139" s="56">
        <v>153</v>
      </c>
      <c r="E139" s="24">
        <v>202</v>
      </c>
      <c r="F139" s="24">
        <v>234</v>
      </c>
    </row>
    <row r="140" spans="2:6" ht="12.75">
      <c r="B140" s="23" t="s">
        <v>358</v>
      </c>
      <c r="C140" s="57">
        <v>1099</v>
      </c>
      <c r="D140" s="57">
        <v>2414</v>
      </c>
      <c r="E140" s="24">
        <v>971</v>
      </c>
      <c r="F140" s="24">
        <v>2456</v>
      </c>
    </row>
    <row r="141" spans="2:6" ht="12.75">
      <c r="B141" s="23" t="s">
        <v>468</v>
      </c>
      <c r="C141" s="56">
        <v>23</v>
      </c>
      <c r="D141" s="56">
        <v>96</v>
      </c>
      <c r="E141" s="24">
        <v>13</v>
      </c>
      <c r="F141" s="24">
        <v>81</v>
      </c>
    </row>
    <row r="142" spans="2:6" ht="12.75">
      <c r="B142" s="23" t="s">
        <v>523</v>
      </c>
      <c r="C142" s="56">
        <v>130</v>
      </c>
      <c r="D142" s="56">
        <v>493</v>
      </c>
      <c r="E142" s="24">
        <v>126</v>
      </c>
      <c r="F142" s="24">
        <v>483</v>
      </c>
    </row>
    <row r="143" spans="2:6" ht="12.75">
      <c r="B143" s="23" t="s">
        <v>176</v>
      </c>
      <c r="C143" s="56">
        <v>120</v>
      </c>
      <c r="D143" s="56">
        <v>504</v>
      </c>
      <c r="E143" s="24">
        <v>137</v>
      </c>
      <c r="F143" s="24">
        <v>544</v>
      </c>
    </row>
    <row r="144" spans="2:6" ht="12.75">
      <c r="B144" s="23" t="s">
        <v>177</v>
      </c>
      <c r="C144" s="56">
        <v>408</v>
      </c>
      <c r="D144" s="57">
        <v>1403</v>
      </c>
      <c r="E144" s="24">
        <v>369</v>
      </c>
      <c r="F144" s="24">
        <v>1495</v>
      </c>
    </row>
    <row r="145" spans="2:6" ht="12.75">
      <c r="B145" s="23" t="s">
        <v>359</v>
      </c>
      <c r="C145" s="56">
        <v>494</v>
      </c>
      <c r="D145" s="57">
        <v>1365</v>
      </c>
      <c r="E145" s="24">
        <v>356</v>
      </c>
      <c r="F145" s="24">
        <v>1236</v>
      </c>
    </row>
    <row r="146" spans="2:6" ht="12.75">
      <c r="B146" s="23" t="s">
        <v>524</v>
      </c>
      <c r="C146" s="56">
        <v>7</v>
      </c>
      <c r="D146" s="56">
        <v>61</v>
      </c>
      <c r="E146" s="24">
        <v>10</v>
      </c>
      <c r="F146" s="24">
        <v>53</v>
      </c>
    </row>
    <row r="147" spans="2:6" ht="12.75">
      <c r="B147" s="23" t="s">
        <v>360</v>
      </c>
      <c r="C147" s="57">
        <v>1026</v>
      </c>
      <c r="D147" s="57">
        <v>2947</v>
      </c>
      <c r="E147" s="24">
        <v>906</v>
      </c>
      <c r="F147" s="24">
        <v>2564</v>
      </c>
    </row>
    <row r="148" spans="2:6" ht="12.75">
      <c r="B148" s="23" t="s">
        <v>560</v>
      </c>
      <c r="C148" s="56">
        <v>15</v>
      </c>
      <c r="D148" s="56">
        <v>36</v>
      </c>
      <c r="E148" s="24">
        <v>13</v>
      </c>
      <c r="F148" s="24">
        <v>67</v>
      </c>
    </row>
    <row r="149" spans="2:6" ht="12.75">
      <c r="B149" s="23" t="s">
        <v>180</v>
      </c>
      <c r="C149" s="56">
        <v>60</v>
      </c>
      <c r="D149" s="56">
        <v>383</v>
      </c>
      <c r="E149" s="24">
        <v>81</v>
      </c>
      <c r="F149" s="24">
        <v>402</v>
      </c>
    </row>
    <row r="150" spans="2:6" ht="12.75">
      <c r="B150" s="23" t="s">
        <v>181</v>
      </c>
      <c r="C150" s="56">
        <v>32</v>
      </c>
      <c r="D150" s="56">
        <v>179</v>
      </c>
      <c r="E150" s="24">
        <v>21</v>
      </c>
      <c r="F150" s="24">
        <v>207</v>
      </c>
    </row>
    <row r="151" spans="2:6" ht="12.75">
      <c r="B151" s="23" t="s">
        <v>61</v>
      </c>
      <c r="C151" s="56">
        <v>13</v>
      </c>
      <c r="D151" s="56">
        <v>71</v>
      </c>
      <c r="E151" s="24">
        <v>6</v>
      </c>
      <c r="F151" s="24">
        <v>62</v>
      </c>
    </row>
    <row r="152" spans="2:6" ht="12.75">
      <c r="B152" s="23" t="s">
        <v>361</v>
      </c>
      <c r="C152" s="56">
        <v>393</v>
      </c>
      <c r="D152" s="57">
        <v>1093</v>
      </c>
      <c r="E152" s="24">
        <v>426</v>
      </c>
      <c r="F152" s="24">
        <v>1192</v>
      </c>
    </row>
    <row r="153" spans="2:6" ht="12.75">
      <c r="B153" s="23" t="s">
        <v>469</v>
      </c>
      <c r="C153" s="56">
        <v>12</v>
      </c>
      <c r="D153" s="56">
        <v>28</v>
      </c>
      <c r="E153" s="24">
        <v>7</v>
      </c>
      <c r="F153" s="24">
        <v>19</v>
      </c>
    </row>
    <row r="154" spans="2:6" ht="12.75">
      <c r="B154" s="23" t="s">
        <v>362</v>
      </c>
      <c r="C154" s="56">
        <v>247</v>
      </c>
      <c r="D154" s="56">
        <v>707</v>
      </c>
      <c r="E154" s="24">
        <v>267</v>
      </c>
      <c r="F154" s="24">
        <v>855</v>
      </c>
    </row>
    <row r="155" spans="2:6" ht="12.75">
      <c r="B155" s="23" t="s">
        <v>525</v>
      </c>
      <c r="C155" s="56">
        <v>8</v>
      </c>
      <c r="D155" s="56">
        <v>23</v>
      </c>
      <c r="E155" s="24">
        <v>0</v>
      </c>
      <c r="F155" s="24">
        <v>21</v>
      </c>
    </row>
    <row r="156" spans="2:6" ht="12.75">
      <c r="B156" s="23" t="s">
        <v>613</v>
      </c>
      <c r="C156" s="56">
        <v>656</v>
      </c>
      <c r="D156" s="56">
        <v>983</v>
      </c>
      <c r="E156" s="24">
        <v>478</v>
      </c>
      <c r="F156" s="24">
        <v>875</v>
      </c>
    </row>
    <row r="157" spans="2:6" ht="12.75">
      <c r="B157" s="23" t="s">
        <v>614</v>
      </c>
      <c r="C157" s="57">
        <v>1276</v>
      </c>
      <c r="D157" s="57">
        <v>2182</v>
      </c>
      <c r="E157" s="24">
        <v>1164</v>
      </c>
      <c r="F157" s="24">
        <v>2467</v>
      </c>
    </row>
    <row r="158" spans="2:6" ht="12.75">
      <c r="B158" s="23" t="s">
        <v>615</v>
      </c>
      <c r="C158" s="56">
        <v>23</v>
      </c>
      <c r="D158" s="56">
        <v>102</v>
      </c>
      <c r="E158" s="24">
        <v>16</v>
      </c>
      <c r="F158" s="24">
        <v>125</v>
      </c>
    </row>
    <row r="159" spans="2:6" ht="12.75">
      <c r="B159" s="23" t="s">
        <v>616</v>
      </c>
      <c r="C159" s="56">
        <v>306</v>
      </c>
      <c r="D159" s="56">
        <v>580</v>
      </c>
      <c r="E159" s="24">
        <v>287</v>
      </c>
      <c r="F159" s="24">
        <v>621</v>
      </c>
    </row>
    <row r="160" spans="2:6" ht="12.75">
      <c r="B160" s="23" t="s">
        <v>187</v>
      </c>
      <c r="C160" s="56">
        <v>114</v>
      </c>
      <c r="D160" s="56">
        <v>490</v>
      </c>
      <c r="E160" s="24">
        <v>129</v>
      </c>
      <c r="F160" s="24">
        <v>484</v>
      </c>
    </row>
    <row r="161" spans="2:6" ht="12.75">
      <c r="B161" s="23" t="s">
        <v>364</v>
      </c>
      <c r="C161" s="56">
        <v>668</v>
      </c>
      <c r="D161" s="57">
        <v>1320</v>
      </c>
      <c r="E161" s="24">
        <v>702</v>
      </c>
      <c r="F161" s="24">
        <v>1526</v>
      </c>
    </row>
    <row r="162" spans="2:6" ht="12.75">
      <c r="B162" s="23" t="s">
        <v>526</v>
      </c>
      <c r="C162" s="56">
        <v>64</v>
      </c>
      <c r="D162" s="56">
        <v>162</v>
      </c>
      <c r="E162" s="24">
        <v>26</v>
      </c>
      <c r="F162" s="24">
        <v>114</v>
      </c>
    </row>
    <row r="163" spans="2:6" ht="12.75">
      <c r="B163" s="23" t="s">
        <v>189</v>
      </c>
      <c r="C163" s="56">
        <v>19</v>
      </c>
      <c r="D163" s="56">
        <v>78</v>
      </c>
      <c r="E163" s="24">
        <v>27</v>
      </c>
      <c r="F163" s="24">
        <v>127</v>
      </c>
    </row>
    <row r="164" spans="2:6" ht="13.5" thickBot="1">
      <c r="B164" s="23" t="s">
        <v>71</v>
      </c>
      <c r="C164" s="56">
        <v>1</v>
      </c>
      <c r="D164" s="56">
        <v>19</v>
      </c>
      <c r="E164" s="24">
        <v>1</v>
      </c>
      <c r="F164" s="24">
        <v>22</v>
      </c>
    </row>
    <row r="165" spans="1:6" ht="14.25" thickBot="1" thickTop="1">
      <c r="A165" s="300" t="s">
        <v>669</v>
      </c>
      <c r="B165" s="301"/>
      <c r="C165" s="301"/>
      <c r="D165" s="301"/>
      <c r="E165" s="301"/>
      <c r="F165" s="312"/>
    </row>
    <row r="166" spans="2:6" ht="13.5" thickTop="1">
      <c r="B166" s="23" t="s">
        <v>365</v>
      </c>
      <c r="C166" s="57">
        <v>1030</v>
      </c>
      <c r="D166" s="57">
        <v>3834</v>
      </c>
      <c r="E166" s="24">
        <v>1130</v>
      </c>
      <c r="F166" s="24">
        <v>4114</v>
      </c>
    </row>
    <row r="167" spans="2:6" ht="12.75">
      <c r="B167" s="23" t="s">
        <v>527</v>
      </c>
      <c r="C167" s="56">
        <v>38</v>
      </c>
      <c r="D167" s="56">
        <v>222</v>
      </c>
      <c r="E167" s="24">
        <v>23</v>
      </c>
      <c r="F167" s="24">
        <v>167</v>
      </c>
    </row>
    <row r="168" spans="2:6" ht="12.75">
      <c r="B168" s="23" t="s">
        <v>191</v>
      </c>
      <c r="C168" s="56">
        <v>148</v>
      </c>
      <c r="D168" s="56">
        <v>700</v>
      </c>
      <c r="E168" s="24">
        <v>147</v>
      </c>
      <c r="F168" s="24">
        <v>728</v>
      </c>
    </row>
    <row r="169" spans="2:6" ht="12.75">
      <c r="B169" s="23" t="s">
        <v>75</v>
      </c>
      <c r="C169" s="56">
        <v>4</v>
      </c>
      <c r="D169" s="56">
        <v>62</v>
      </c>
      <c r="E169" s="24">
        <v>4</v>
      </c>
      <c r="F169" s="24">
        <v>71</v>
      </c>
    </row>
    <row r="170" spans="2:6" ht="12.75">
      <c r="B170" s="23" t="s">
        <v>366</v>
      </c>
      <c r="C170" s="56">
        <v>451</v>
      </c>
      <c r="D170" s="57">
        <v>2069</v>
      </c>
      <c r="E170" s="24">
        <v>516</v>
      </c>
      <c r="F170" s="24">
        <v>2104</v>
      </c>
    </row>
    <row r="171" spans="2:6" ht="12.75">
      <c r="B171" s="23" t="s">
        <v>470</v>
      </c>
      <c r="C171" s="56">
        <v>25</v>
      </c>
      <c r="D171" s="56">
        <v>189</v>
      </c>
      <c r="E171" s="24">
        <v>31</v>
      </c>
      <c r="F171" s="24">
        <v>201</v>
      </c>
    </row>
    <row r="172" spans="2:6" ht="12.75">
      <c r="B172" s="23" t="s">
        <v>193</v>
      </c>
      <c r="C172" s="56">
        <v>127</v>
      </c>
      <c r="D172" s="56">
        <v>433</v>
      </c>
      <c r="E172" s="24">
        <v>220</v>
      </c>
      <c r="F172" s="24">
        <v>650</v>
      </c>
    </row>
    <row r="173" spans="2:6" ht="12.75">
      <c r="B173" s="23" t="s">
        <v>194</v>
      </c>
      <c r="C173" s="56">
        <v>107</v>
      </c>
      <c r="D173" s="56">
        <v>904</v>
      </c>
      <c r="E173" s="24">
        <v>139</v>
      </c>
      <c r="F173" s="24">
        <v>1073</v>
      </c>
    </row>
    <row r="174" spans="2:6" ht="12.75">
      <c r="B174" s="23" t="s">
        <v>195</v>
      </c>
      <c r="C174" s="56">
        <v>261</v>
      </c>
      <c r="D174" s="56">
        <v>661</v>
      </c>
      <c r="E174" s="24">
        <v>143</v>
      </c>
      <c r="F174" s="24">
        <v>522</v>
      </c>
    </row>
    <row r="175" spans="2:6" ht="12.75">
      <c r="B175" s="23" t="s">
        <v>196</v>
      </c>
      <c r="C175" s="56">
        <v>194</v>
      </c>
      <c r="D175" s="56">
        <v>924</v>
      </c>
      <c r="E175" s="24">
        <v>220</v>
      </c>
      <c r="F175" s="24">
        <v>1006</v>
      </c>
    </row>
    <row r="176" spans="2:6" ht="12.75">
      <c r="B176" s="23" t="s">
        <v>367</v>
      </c>
      <c r="C176" s="56">
        <v>347</v>
      </c>
      <c r="D176" s="57">
        <v>1033</v>
      </c>
      <c r="E176" s="24">
        <v>354</v>
      </c>
      <c r="F176" s="24">
        <v>1129</v>
      </c>
    </row>
    <row r="177" spans="2:6" ht="12.75">
      <c r="B177" s="23" t="s">
        <v>471</v>
      </c>
      <c r="C177" s="56">
        <v>3</v>
      </c>
      <c r="D177" s="56">
        <v>30</v>
      </c>
      <c r="E177" s="24">
        <v>5</v>
      </c>
      <c r="F177" s="24">
        <v>18</v>
      </c>
    </row>
    <row r="178" spans="2:6" ht="12.75">
      <c r="B178" s="23" t="s">
        <v>528</v>
      </c>
      <c r="C178" s="56">
        <v>44</v>
      </c>
      <c r="D178" s="56">
        <v>116</v>
      </c>
      <c r="E178" s="24">
        <v>55</v>
      </c>
      <c r="F178" s="24">
        <v>207</v>
      </c>
    </row>
    <row r="179" spans="2:6" ht="12.75">
      <c r="B179" s="23" t="s">
        <v>368</v>
      </c>
      <c r="C179" s="56">
        <v>657</v>
      </c>
      <c r="D179" s="57">
        <v>1691</v>
      </c>
      <c r="E179" s="24">
        <v>625</v>
      </c>
      <c r="F179" s="24">
        <v>1740</v>
      </c>
    </row>
    <row r="180" spans="2:6" ht="12.75">
      <c r="B180" s="23" t="s">
        <v>472</v>
      </c>
      <c r="C180" s="56">
        <v>4</v>
      </c>
      <c r="D180" s="56">
        <v>6</v>
      </c>
      <c r="E180" s="24">
        <v>4</v>
      </c>
      <c r="F180" s="24">
        <v>13</v>
      </c>
    </row>
    <row r="181" spans="2:6" ht="12.75">
      <c r="B181" s="23" t="s">
        <v>369</v>
      </c>
      <c r="C181" s="56">
        <v>936</v>
      </c>
      <c r="D181" s="57">
        <v>2502</v>
      </c>
      <c r="E181" s="24">
        <v>853</v>
      </c>
      <c r="F181" s="24">
        <v>2590</v>
      </c>
    </row>
    <row r="182" spans="2:6" ht="12.75">
      <c r="B182" s="23" t="s">
        <v>473</v>
      </c>
      <c r="C182" s="56">
        <v>15</v>
      </c>
      <c r="D182" s="56">
        <v>140</v>
      </c>
      <c r="E182" s="24">
        <v>14</v>
      </c>
      <c r="F182" s="24">
        <v>107</v>
      </c>
    </row>
    <row r="183" spans="2:6" ht="12.75">
      <c r="B183" s="23" t="s">
        <v>201</v>
      </c>
      <c r="C183" s="56">
        <v>542</v>
      </c>
      <c r="D183" s="57">
        <v>1411</v>
      </c>
      <c r="E183" s="24">
        <v>447</v>
      </c>
      <c r="F183" s="24">
        <v>1393</v>
      </c>
    </row>
    <row r="184" spans="2:6" ht="13.5" thickBot="1">
      <c r="B184" s="23" t="s">
        <v>85</v>
      </c>
      <c r="C184" s="56">
        <v>4</v>
      </c>
      <c r="D184" s="56">
        <v>27</v>
      </c>
      <c r="E184" s="24">
        <v>5</v>
      </c>
      <c r="F184" s="24">
        <v>31</v>
      </c>
    </row>
    <row r="185" spans="1:6" ht="14.25" thickBot="1" thickTop="1">
      <c r="A185" s="300" t="s">
        <v>657</v>
      </c>
      <c r="B185" s="301"/>
      <c r="C185" s="301"/>
      <c r="D185" s="301"/>
      <c r="E185" s="301"/>
      <c r="F185" s="312"/>
    </row>
    <row r="186" spans="2:6" ht="13.5" thickTop="1">
      <c r="B186" s="23" t="s">
        <v>474</v>
      </c>
      <c r="C186" s="23">
        <v>0</v>
      </c>
      <c r="D186" s="23">
        <v>0</v>
      </c>
      <c r="E186" s="24">
        <v>0</v>
      </c>
      <c r="F186" s="24">
        <v>0</v>
      </c>
    </row>
    <row r="187" spans="2:6" ht="12.75">
      <c r="B187" s="23" t="s">
        <v>619</v>
      </c>
      <c r="C187" s="56">
        <v>799</v>
      </c>
      <c r="D187" s="57">
        <v>1304</v>
      </c>
      <c r="E187" s="24">
        <v>892</v>
      </c>
      <c r="F187" s="24">
        <v>1558</v>
      </c>
    </row>
    <row r="188" spans="2:6" ht="12.75">
      <c r="B188" s="23" t="s">
        <v>475</v>
      </c>
      <c r="C188" s="23">
        <v>0</v>
      </c>
      <c r="D188" s="23">
        <v>0</v>
      </c>
      <c r="E188" s="24">
        <v>0</v>
      </c>
      <c r="F188" s="24">
        <v>0</v>
      </c>
    </row>
    <row r="189" spans="2:6" ht="12.75">
      <c r="B189" s="23" t="s">
        <v>476</v>
      </c>
      <c r="C189" s="23">
        <v>0</v>
      </c>
      <c r="D189" s="23">
        <v>0</v>
      </c>
      <c r="E189" s="24">
        <v>0</v>
      </c>
      <c r="F189" s="24">
        <v>0</v>
      </c>
    </row>
    <row r="190" spans="2:6" ht="12.75">
      <c r="B190" s="23" t="s">
        <v>477</v>
      </c>
      <c r="C190" s="56">
        <v>177</v>
      </c>
      <c r="D190" s="56">
        <v>367</v>
      </c>
      <c r="E190" s="24">
        <v>140</v>
      </c>
      <c r="F190" s="24">
        <v>387</v>
      </c>
    </row>
    <row r="191" spans="2:6" ht="12.75">
      <c r="B191" s="23" t="s">
        <v>478</v>
      </c>
      <c r="C191" s="57">
        <v>3569</v>
      </c>
      <c r="D191" s="57">
        <v>6495</v>
      </c>
      <c r="E191" s="24">
        <v>3600</v>
      </c>
      <c r="F191" s="24">
        <v>6697</v>
      </c>
    </row>
    <row r="192" spans="2:6" ht="12.75">
      <c r="B192" s="23" t="s">
        <v>618</v>
      </c>
      <c r="C192" s="56">
        <v>877</v>
      </c>
      <c r="D192" s="57">
        <v>1367</v>
      </c>
      <c r="E192" s="24">
        <v>972</v>
      </c>
      <c r="F192" s="24">
        <v>1495</v>
      </c>
    </row>
    <row r="193" spans="2:6" ht="12.75">
      <c r="B193" s="23" t="s">
        <v>529</v>
      </c>
      <c r="C193" s="57">
        <v>2113</v>
      </c>
      <c r="D193" s="57">
        <v>2517</v>
      </c>
      <c r="E193" s="57">
        <v>1864</v>
      </c>
      <c r="F193" s="57">
        <v>2327</v>
      </c>
    </row>
    <row r="194" spans="2:6" ht="12.75">
      <c r="B194" s="23" t="s">
        <v>530</v>
      </c>
      <c r="C194" s="56">
        <v>768</v>
      </c>
      <c r="D194" s="57">
        <v>1454</v>
      </c>
      <c r="E194" s="56">
        <v>992</v>
      </c>
      <c r="F194" s="57">
        <v>1609</v>
      </c>
    </row>
    <row r="195" spans="2:6" ht="12.75">
      <c r="B195" s="23" t="s">
        <v>479</v>
      </c>
      <c r="C195" s="56">
        <v>873</v>
      </c>
      <c r="D195" s="57">
        <v>1286</v>
      </c>
      <c r="E195" s="56">
        <v>946</v>
      </c>
      <c r="F195" s="57">
        <v>1491</v>
      </c>
    </row>
    <row r="196" spans="2:6" ht="12.75">
      <c r="B196" s="23" t="s">
        <v>531</v>
      </c>
      <c r="C196" s="57">
        <v>1282</v>
      </c>
      <c r="D196" s="57">
        <v>1602</v>
      </c>
      <c r="E196" s="57">
        <v>1204</v>
      </c>
      <c r="F196" s="57">
        <v>1477</v>
      </c>
    </row>
    <row r="197" spans="2:6" ht="12.75">
      <c r="B197" s="23" t="s">
        <v>480</v>
      </c>
      <c r="C197" s="57">
        <v>4431</v>
      </c>
      <c r="D197" s="57">
        <v>8103</v>
      </c>
      <c r="E197" s="57">
        <v>4937</v>
      </c>
      <c r="F197" s="57">
        <v>8523</v>
      </c>
    </row>
    <row r="198" spans="2:6" ht="12.75">
      <c r="B198" s="23" t="s">
        <v>211</v>
      </c>
      <c r="C198" s="57">
        <v>1115</v>
      </c>
      <c r="D198" s="57">
        <v>2315</v>
      </c>
      <c r="E198" s="57">
        <v>1149</v>
      </c>
      <c r="F198" s="57">
        <v>2365</v>
      </c>
    </row>
    <row r="199" spans="2:6" ht="12.75">
      <c r="B199" s="23" t="s">
        <v>212</v>
      </c>
      <c r="C199" s="56">
        <v>438</v>
      </c>
      <c r="D199" s="57">
        <v>1465</v>
      </c>
      <c r="E199" s="56">
        <v>535</v>
      </c>
      <c r="F199" s="57">
        <v>1658</v>
      </c>
    </row>
    <row r="200" spans="2:6" ht="12.75">
      <c r="B200" s="23" t="s">
        <v>89</v>
      </c>
      <c r="C200" s="56">
        <v>77</v>
      </c>
      <c r="D200" s="56">
        <v>421</v>
      </c>
      <c r="E200" s="56">
        <v>93</v>
      </c>
      <c r="F200" s="56">
        <v>307</v>
      </c>
    </row>
    <row r="201" spans="2:6" ht="12.75">
      <c r="B201" s="23" t="s">
        <v>213</v>
      </c>
      <c r="C201" s="56">
        <v>300</v>
      </c>
      <c r="D201" s="56">
        <v>998</v>
      </c>
      <c r="E201" s="56">
        <v>327</v>
      </c>
      <c r="F201" s="56">
        <v>941</v>
      </c>
    </row>
    <row r="202" spans="2:6" ht="12.75">
      <c r="B202" s="23" t="s">
        <v>214</v>
      </c>
      <c r="C202" s="57">
        <v>1134</v>
      </c>
      <c r="D202" s="57">
        <v>2548</v>
      </c>
      <c r="E202" s="57">
        <v>1055</v>
      </c>
      <c r="F202" s="57">
        <v>2572</v>
      </c>
    </row>
    <row r="203" spans="2:6" ht="12.75">
      <c r="B203" s="23" t="s">
        <v>396</v>
      </c>
      <c r="C203" s="56">
        <v>33</v>
      </c>
      <c r="D203" s="56">
        <v>160</v>
      </c>
      <c r="E203" s="56">
        <v>39</v>
      </c>
      <c r="F203" s="56">
        <v>82</v>
      </c>
    </row>
    <row r="204" spans="2:6" ht="12.75">
      <c r="B204" s="23" t="s">
        <v>215</v>
      </c>
      <c r="C204" s="56">
        <v>933</v>
      </c>
      <c r="D204" s="57">
        <v>2344</v>
      </c>
      <c r="E204" s="24">
        <v>1066</v>
      </c>
      <c r="F204" s="24">
        <v>2360</v>
      </c>
    </row>
    <row r="205" spans="2:6" ht="12.75">
      <c r="B205" s="23" t="s">
        <v>92</v>
      </c>
      <c r="C205" s="56">
        <v>51</v>
      </c>
      <c r="D205" s="56">
        <v>227</v>
      </c>
      <c r="E205" s="24">
        <v>35</v>
      </c>
      <c r="F205" s="24">
        <v>157</v>
      </c>
    </row>
    <row r="206" spans="2:6" ht="12.75">
      <c r="B206" s="23" t="s">
        <v>216</v>
      </c>
      <c r="C206" s="56">
        <v>618</v>
      </c>
      <c r="D206" s="57">
        <v>1226</v>
      </c>
      <c r="E206" s="24">
        <v>661</v>
      </c>
      <c r="F206" s="24">
        <v>1312</v>
      </c>
    </row>
    <row r="207" spans="2:6" ht="12.75">
      <c r="B207" s="23" t="s">
        <v>217</v>
      </c>
      <c r="C207" s="56">
        <v>323</v>
      </c>
      <c r="D207" s="57">
        <v>1113</v>
      </c>
      <c r="E207" s="24">
        <v>355</v>
      </c>
      <c r="F207" s="24">
        <v>1192</v>
      </c>
    </row>
    <row r="208" spans="2:6" ht="12.75">
      <c r="B208" s="23" t="s">
        <v>218</v>
      </c>
      <c r="C208" s="56">
        <v>550</v>
      </c>
      <c r="D208" s="57">
        <v>1438</v>
      </c>
      <c r="E208" s="24">
        <v>567</v>
      </c>
      <c r="F208" s="24">
        <v>1915</v>
      </c>
    </row>
    <row r="209" spans="2:6" ht="12.75">
      <c r="B209" s="23" t="s">
        <v>94</v>
      </c>
      <c r="C209" s="23">
        <v>0</v>
      </c>
      <c r="D209" s="23">
        <v>0</v>
      </c>
      <c r="E209" s="24">
        <v>0</v>
      </c>
      <c r="F209" s="24">
        <v>10</v>
      </c>
    </row>
    <row r="210" spans="2:6" ht="12.75">
      <c r="B210" s="23" t="s">
        <v>219</v>
      </c>
      <c r="C210" s="57">
        <v>1009</v>
      </c>
      <c r="D210" s="57">
        <v>2556</v>
      </c>
      <c r="E210" s="24">
        <v>895</v>
      </c>
      <c r="F210" s="24">
        <v>2771</v>
      </c>
    </row>
    <row r="211" spans="2:6" ht="12.75">
      <c r="B211" s="23" t="s">
        <v>96</v>
      </c>
      <c r="C211" s="56">
        <v>113</v>
      </c>
      <c r="D211" s="56">
        <v>355</v>
      </c>
      <c r="E211" s="24">
        <v>54</v>
      </c>
      <c r="F211" s="24">
        <v>250</v>
      </c>
    </row>
    <row r="212" spans="2:6" ht="12.75">
      <c r="B212" s="23" t="s">
        <v>220</v>
      </c>
      <c r="C212" s="56">
        <v>385</v>
      </c>
      <c r="D212" s="57">
        <v>1052</v>
      </c>
      <c r="E212" s="24">
        <v>358</v>
      </c>
      <c r="F212" s="24">
        <v>966</v>
      </c>
    </row>
    <row r="213" spans="2:6" ht="12.75">
      <c r="B213" s="23" t="s">
        <v>221</v>
      </c>
      <c r="C213" s="56">
        <v>350</v>
      </c>
      <c r="D213" s="56">
        <v>993</v>
      </c>
      <c r="E213" s="24">
        <v>299</v>
      </c>
      <c r="F213" s="24">
        <v>973</v>
      </c>
    </row>
    <row r="214" spans="2:6" ht="12.75">
      <c r="B214" s="23" t="s">
        <v>222</v>
      </c>
      <c r="C214" s="56">
        <v>254</v>
      </c>
      <c r="D214" s="56">
        <v>928</v>
      </c>
      <c r="E214" s="24">
        <v>232</v>
      </c>
      <c r="F214" s="24">
        <v>1041</v>
      </c>
    </row>
    <row r="215" spans="2:6" ht="12.75">
      <c r="B215" s="23" t="s">
        <v>223</v>
      </c>
      <c r="C215" s="56">
        <v>375</v>
      </c>
      <c r="D215" s="56">
        <v>954</v>
      </c>
      <c r="E215" s="24">
        <v>414</v>
      </c>
      <c r="F215" s="24">
        <v>914</v>
      </c>
    </row>
    <row r="216" spans="2:6" ht="12.75">
      <c r="B216" s="23" t="s">
        <v>224</v>
      </c>
      <c r="C216" s="57">
        <v>1299</v>
      </c>
      <c r="D216" s="57">
        <v>3081</v>
      </c>
      <c r="E216" s="24">
        <v>1331</v>
      </c>
      <c r="F216" s="24">
        <v>3018</v>
      </c>
    </row>
    <row r="217" spans="2:6" ht="12.75">
      <c r="B217" s="23" t="s">
        <v>98</v>
      </c>
      <c r="C217" s="56">
        <v>77</v>
      </c>
      <c r="D217" s="56">
        <v>240</v>
      </c>
      <c r="E217" s="24">
        <v>51</v>
      </c>
      <c r="F217" s="24">
        <v>116</v>
      </c>
    </row>
    <row r="218" spans="2:6" ht="12.75">
      <c r="B218" s="23" t="s">
        <v>397</v>
      </c>
      <c r="C218" s="56">
        <v>752</v>
      </c>
      <c r="D218" s="57">
        <v>2006</v>
      </c>
      <c r="E218" s="24">
        <v>663</v>
      </c>
      <c r="F218" s="24">
        <v>2029</v>
      </c>
    </row>
    <row r="219" spans="2:6" ht="12.75">
      <c r="B219" s="23" t="s">
        <v>398</v>
      </c>
      <c r="C219" s="56">
        <v>21</v>
      </c>
      <c r="D219" s="56">
        <v>107</v>
      </c>
      <c r="E219" s="24">
        <v>24</v>
      </c>
      <c r="F219" s="24">
        <v>58</v>
      </c>
    </row>
    <row r="220" spans="2:6" ht="12.75">
      <c r="B220" s="23" t="s">
        <v>399</v>
      </c>
      <c r="C220" s="56">
        <v>351</v>
      </c>
      <c r="D220" s="57">
        <v>1183</v>
      </c>
      <c r="E220" s="24">
        <v>324</v>
      </c>
      <c r="F220" s="24">
        <v>1031</v>
      </c>
    </row>
    <row r="221" spans="2:6" ht="12.75">
      <c r="B221" s="23" t="s">
        <v>400</v>
      </c>
      <c r="C221" s="56">
        <v>546</v>
      </c>
      <c r="D221" s="56">
        <v>879</v>
      </c>
      <c r="E221" s="24">
        <v>503</v>
      </c>
      <c r="F221" s="24">
        <v>827</v>
      </c>
    </row>
    <row r="222" spans="2:6" ht="12.75">
      <c r="B222" s="23" t="s">
        <v>225</v>
      </c>
      <c r="C222" s="56">
        <v>704</v>
      </c>
      <c r="D222" s="57">
        <v>1597</v>
      </c>
      <c r="E222" s="24">
        <v>751</v>
      </c>
      <c r="F222" s="24">
        <v>1690</v>
      </c>
    </row>
    <row r="223" spans="2:6" ht="12.75">
      <c r="B223" s="23" t="s">
        <v>401</v>
      </c>
      <c r="C223" s="56">
        <v>78</v>
      </c>
      <c r="D223" s="56">
        <v>168</v>
      </c>
      <c r="E223" s="24">
        <v>65</v>
      </c>
      <c r="F223" s="24">
        <v>103</v>
      </c>
    </row>
    <row r="224" spans="2:6" ht="12.75">
      <c r="B224" s="23" t="s">
        <v>226</v>
      </c>
      <c r="C224" s="56">
        <v>761</v>
      </c>
      <c r="D224" s="57">
        <v>2001</v>
      </c>
      <c r="E224" s="24">
        <v>737</v>
      </c>
      <c r="F224" s="24">
        <v>2109</v>
      </c>
    </row>
    <row r="225" spans="2:6" ht="12.75">
      <c r="B225" s="23" t="s">
        <v>402</v>
      </c>
      <c r="C225" s="57">
        <v>1044</v>
      </c>
      <c r="D225" s="57">
        <v>1679</v>
      </c>
      <c r="E225" s="24">
        <v>960</v>
      </c>
      <c r="F225" s="24">
        <v>1823</v>
      </c>
    </row>
    <row r="226" spans="2:6" ht="12.75">
      <c r="B226" s="23" t="s">
        <v>227</v>
      </c>
      <c r="C226" s="56">
        <v>341</v>
      </c>
      <c r="D226" s="57">
        <v>1341</v>
      </c>
      <c r="E226" s="24">
        <v>314</v>
      </c>
      <c r="F226" s="24">
        <v>1166</v>
      </c>
    </row>
    <row r="227" spans="2:6" ht="12.75">
      <c r="B227" s="23" t="s">
        <v>228</v>
      </c>
      <c r="C227" s="56">
        <v>386</v>
      </c>
      <c r="D227" s="57">
        <v>1012</v>
      </c>
      <c r="E227" s="24">
        <v>323</v>
      </c>
      <c r="F227" s="24">
        <v>966</v>
      </c>
    </row>
    <row r="228" spans="2:6" ht="12.75">
      <c r="B228" s="23" t="s">
        <v>229</v>
      </c>
      <c r="C228" s="56">
        <v>949</v>
      </c>
      <c r="D228" s="57">
        <v>1865</v>
      </c>
      <c r="E228" s="24">
        <v>781</v>
      </c>
      <c r="F228" s="24">
        <v>1676</v>
      </c>
    </row>
    <row r="229" spans="2:6" ht="12.75">
      <c r="B229" s="23" t="s">
        <v>371</v>
      </c>
      <c r="C229" s="57">
        <v>1264</v>
      </c>
      <c r="D229" s="57">
        <v>2737</v>
      </c>
      <c r="E229" s="24">
        <v>1186</v>
      </c>
      <c r="F229" s="24">
        <v>2547</v>
      </c>
    </row>
    <row r="230" spans="2:6" ht="12.75">
      <c r="B230" s="23" t="s">
        <v>481</v>
      </c>
      <c r="C230" s="56">
        <v>14</v>
      </c>
      <c r="D230" s="56">
        <v>63</v>
      </c>
      <c r="E230" s="24">
        <v>16</v>
      </c>
      <c r="F230" s="24">
        <v>58</v>
      </c>
    </row>
    <row r="231" spans="2:6" ht="12.75">
      <c r="B231" s="23" t="s">
        <v>231</v>
      </c>
      <c r="C231" s="56">
        <v>143</v>
      </c>
      <c r="D231" s="56">
        <v>308</v>
      </c>
      <c r="E231" s="24">
        <v>120</v>
      </c>
      <c r="F231" s="24">
        <v>271</v>
      </c>
    </row>
    <row r="232" spans="2:6" ht="12.75">
      <c r="B232" s="23" t="s">
        <v>232</v>
      </c>
      <c r="C232" s="56">
        <v>416</v>
      </c>
      <c r="D232" s="57">
        <v>1185</v>
      </c>
      <c r="E232" s="24">
        <v>362</v>
      </c>
      <c r="F232" s="24">
        <v>1172</v>
      </c>
    </row>
    <row r="233" spans="2:6" ht="12.75">
      <c r="B233" s="23" t="s">
        <v>233</v>
      </c>
      <c r="C233" s="56">
        <v>81</v>
      </c>
      <c r="D233" s="56">
        <v>299</v>
      </c>
      <c r="E233" s="24">
        <v>94</v>
      </c>
      <c r="F233" s="24">
        <v>289</v>
      </c>
    </row>
    <row r="234" spans="2:6" ht="12.75">
      <c r="B234" s="23" t="s">
        <v>234</v>
      </c>
      <c r="C234" s="56">
        <v>433</v>
      </c>
      <c r="D234" s="56">
        <v>913</v>
      </c>
      <c r="E234" s="24">
        <v>430</v>
      </c>
      <c r="F234" s="24">
        <v>1020</v>
      </c>
    </row>
    <row r="235" spans="2:6" ht="12.75">
      <c r="B235" s="23" t="s">
        <v>235</v>
      </c>
      <c r="C235" s="56">
        <v>83</v>
      </c>
      <c r="D235" s="56">
        <v>251</v>
      </c>
      <c r="E235" s="24">
        <v>126</v>
      </c>
      <c r="F235" s="24">
        <v>317</v>
      </c>
    </row>
    <row r="236" spans="2:6" ht="12.75">
      <c r="B236" s="23" t="s">
        <v>403</v>
      </c>
      <c r="C236" s="56">
        <v>75</v>
      </c>
      <c r="D236" s="56">
        <v>290</v>
      </c>
      <c r="E236" s="24">
        <v>83</v>
      </c>
      <c r="F236" s="24">
        <v>299</v>
      </c>
    </row>
    <row r="237" spans="2:6" ht="12.75">
      <c r="B237" s="23" t="s">
        <v>404</v>
      </c>
      <c r="C237" s="56">
        <v>290</v>
      </c>
      <c r="D237" s="56">
        <v>528</v>
      </c>
      <c r="E237" s="24">
        <v>375</v>
      </c>
      <c r="F237" s="24">
        <v>600</v>
      </c>
    </row>
    <row r="238" spans="2:6" ht="12.75">
      <c r="B238" s="23" t="s">
        <v>372</v>
      </c>
      <c r="C238" s="57">
        <v>1233</v>
      </c>
      <c r="D238" s="57">
        <v>3477</v>
      </c>
      <c r="E238" s="24">
        <v>855</v>
      </c>
      <c r="F238" s="24">
        <v>3062</v>
      </c>
    </row>
    <row r="239" spans="2:6" ht="12.75">
      <c r="B239" s="23" t="s">
        <v>482</v>
      </c>
      <c r="C239" s="56">
        <v>53</v>
      </c>
      <c r="D239" s="56">
        <v>168</v>
      </c>
      <c r="E239" s="24">
        <v>27</v>
      </c>
      <c r="F239" s="24">
        <v>106</v>
      </c>
    </row>
    <row r="240" spans="2:6" ht="12.75">
      <c r="B240" s="23" t="s">
        <v>237</v>
      </c>
      <c r="C240" s="56">
        <v>40</v>
      </c>
      <c r="D240" s="56">
        <v>173</v>
      </c>
      <c r="E240" s="24">
        <v>45</v>
      </c>
      <c r="F240" s="24">
        <v>192</v>
      </c>
    </row>
    <row r="241" spans="2:6" ht="12.75">
      <c r="B241" s="23" t="s">
        <v>238</v>
      </c>
      <c r="C241" s="56">
        <v>91</v>
      </c>
      <c r="D241" s="56">
        <v>473</v>
      </c>
      <c r="E241" s="24">
        <v>81</v>
      </c>
      <c r="F241" s="24">
        <v>483</v>
      </c>
    </row>
    <row r="242" spans="2:6" ht="12.75">
      <c r="B242" s="23" t="s">
        <v>373</v>
      </c>
      <c r="C242" s="57">
        <v>1252</v>
      </c>
      <c r="D242" s="57">
        <v>3031</v>
      </c>
      <c r="E242" s="24">
        <v>1145</v>
      </c>
      <c r="F242" s="24">
        <v>2976</v>
      </c>
    </row>
    <row r="243" spans="2:6" ht="12.75">
      <c r="B243" s="23" t="s">
        <v>483</v>
      </c>
      <c r="C243" s="56">
        <v>84</v>
      </c>
      <c r="D243" s="56">
        <v>189</v>
      </c>
      <c r="E243" s="24">
        <v>40</v>
      </c>
      <c r="F243" s="24">
        <v>118</v>
      </c>
    </row>
    <row r="244" spans="2:6" ht="12.75">
      <c r="B244" s="23" t="s">
        <v>240</v>
      </c>
      <c r="C244" s="56">
        <v>655</v>
      </c>
      <c r="D244" s="57">
        <v>1778</v>
      </c>
      <c r="E244" s="24">
        <v>616</v>
      </c>
      <c r="F244" s="24">
        <v>1969</v>
      </c>
    </row>
    <row r="245" spans="2:6" ht="12.75">
      <c r="B245" s="23" t="s">
        <v>108</v>
      </c>
      <c r="C245" s="56">
        <v>45</v>
      </c>
      <c r="D245" s="56">
        <v>223</v>
      </c>
      <c r="E245" s="24">
        <v>39</v>
      </c>
      <c r="F245" s="24">
        <v>234</v>
      </c>
    </row>
    <row r="246" spans="2:6" ht="12.75">
      <c r="B246" s="23" t="s">
        <v>241</v>
      </c>
      <c r="C246" s="56">
        <v>328</v>
      </c>
      <c r="D246" s="56">
        <v>889</v>
      </c>
      <c r="E246" s="24">
        <v>273</v>
      </c>
      <c r="F246" s="24">
        <v>827</v>
      </c>
    </row>
    <row r="247" spans="2:6" ht="13.5" thickBot="1">
      <c r="B247" s="23" t="s">
        <v>110</v>
      </c>
      <c r="C247" s="56">
        <v>2</v>
      </c>
      <c r="D247" s="56">
        <v>5</v>
      </c>
      <c r="E247" s="24">
        <v>0</v>
      </c>
      <c r="F247" s="24">
        <v>0</v>
      </c>
    </row>
    <row r="248" spans="1:6" ht="14.25" thickBot="1" thickTop="1">
      <c r="A248" s="300" t="s">
        <v>658</v>
      </c>
      <c r="B248" s="301"/>
      <c r="C248" s="301"/>
      <c r="D248" s="301"/>
      <c r="E248" s="301"/>
      <c r="F248" s="312"/>
    </row>
    <row r="249" spans="2:6" ht="13.5" thickTop="1">
      <c r="B249" s="23" t="s">
        <v>242</v>
      </c>
      <c r="C249" s="57">
        <v>2500</v>
      </c>
      <c r="D249" s="57">
        <v>5775</v>
      </c>
      <c r="E249" s="24">
        <v>2843</v>
      </c>
      <c r="F249" s="24">
        <v>6559</v>
      </c>
    </row>
    <row r="250" spans="2:6" ht="12.75">
      <c r="B250" s="23" t="s">
        <v>112</v>
      </c>
      <c r="C250" s="56">
        <v>119</v>
      </c>
      <c r="D250" s="56">
        <v>395</v>
      </c>
      <c r="E250" s="24">
        <v>143</v>
      </c>
      <c r="F250" s="24">
        <v>351</v>
      </c>
    </row>
    <row r="251" spans="2:6" ht="12.75">
      <c r="B251" s="23" t="s">
        <v>550</v>
      </c>
      <c r="C251" s="56">
        <v>427</v>
      </c>
      <c r="D251" s="56">
        <v>834</v>
      </c>
      <c r="E251" s="24">
        <v>448</v>
      </c>
      <c r="F251" s="24">
        <v>847</v>
      </c>
    </row>
    <row r="252" spans="2:6" ht="12.75">
      <c r="B252" s="23" t="s">
        <v>243</v>
      </c>
      <c r="C252" s="56">
        <v>218</v>
      </c>
      <c r="D252" s="56">
        <v>798</v>
      </c>
      <c r="E252" s="24">
        <v>221</v>
      </c>
      <c r="F252" s="24">
        <v>939</v>
      </c>
    </row>
    <row r="253" spans="2:6" ht="12.75">
      <c r="B253" s="23" t="s">
        <v>244</v>
      </c>
      <c r="C253" s="56">
        <v>706</v>
      </c>
      <c r="D253" s="57">
        <v>1474</v>
      </c>
      <c r="E253" s="24">
        <v>795</v>
      </c>
      <c r="F253" s="24">
        <v>1576</v>
      </c>
    </row>
    <row r="254" spans="2:6" ht="12.75">
      <c r="B254" s="23" t="s">
        <v>406</v>
      </c>
      <c r="C254" s="56">
        <v>339</v>
      </c>
      <c r="D254" s="57">
        <v>1071</v>
      </c>
      <c r="E254" s="24">
        <v>275</v>
      </c>
      <c r="F254" s="24">
        <v>1015</v>
      </c>
    </row>
    <row r="255" spans="2:6" ht="12.75">
      <c r="B255" s="23" t="s">
        <v>246</v>
      </c>
      <c r="C255" s="57">
        <v>1396</v>
      </c>
      <c r="D255" s="57">
        <v>2958</v>
      </c>
      <c r="E255" s="24">
        <v>1313</v>
      </c>
      <c r="F255" s="24">
        <v>3193</v>
      </c>
    </row>
    <row r="256" spans="2:6" ht="12.75">
      <c r="B256" s="23" t="s">
        <v>114</v>
      </c>
      <c r="C256" s="56">
        <v>153</v>
      </c>
      <c r="D256" s="56">
        <v>135</v>
      </c>
      <c r="E256" s="24">
        <v>120</v>
      </c>
      <c r="F256" s="24">
        <v>119</v>
      </c>
    </row>
    <row r="257" spans="2:6" ht="12.75">
      <c r="B257" s="23" t="s">
        <v>247</v>
      </c>
      <c r="C257" s="56">
        <v>675</v>
      </c>
      <c r="D257" s="57">
        <v>1662</v>
      </c>
      <c r="E257" s="24">
        <v>561</v>
      </c>
      <c r="F257" s="24">
        <v>1707</v>
      </c>
    </row>
    <row r="258" spans="2:6" ht="12.75">
      <c r="B258" s="23" t="s">
        <v>116</v>
      </c>
      <c r="C258" s="56">
        <v>76</v>
      </c>
      <c r="D258" s="56">
        <v>171</v>
      </c>
      <c r="E258" s="24">
        <v>77</v>
      </c>
      <c r="F258" s="24">
        <v>167</v>
      </c>
    </row>
    <row r="259" spans="2:6" ht="12.75">
      <c r="B259" s="23" t="s">
        <v>248</v>
      </c>
      <c r="C259" s="56">
        <v>462</v>
      </c>
      <c r="D259" s="57">
        <v>1014</v>
      </c>
      <c r="E259" s="24">
        <v>560</v>
      </c>
      <c r="F259" s="24">
        <v>1162</v>
      </c>
    </row>
    <row r="260" spans="2:6" ht="12.75">
      <c r="B260" s="23" t="s">
        <v>620</v>
      </c>
      <c r="C260" s="56">
        <v>325</v>
      </c>
      <c r="D260" s="56">
        <v>674</v>
      </c>
      <c r="E260" s="24">
        <v>347</v>
      </c>
      <c r="F260" s="24">
        <v>739</v>
      </c>
    </row>
    <row r="261" spans="2:6" ht="12.75">
      <c r="B261" s="23" t="s">
        <v>540</v>
      </c>
      <c r="C261" s="56">
        <v>891</v>
      </c>
      <c r="D261" s="57">
        <v>2913</v>
      </c>
      <c r="E261" s="24">
        <v>952</v>
      </c>
      <c r="F261" s="24">
        <v>2602</v>
      </c>
    </row>
    <row r="262" spans="2:6" ht="12.75">
      <c r="B262" s="23" t="s">
        <v>541</v>
      </c>
      <c r="C262" s="56">
        <v>85</v>
      </c>
      <c r="D262" s="56">
        <v>298</v>
      </c>
      <c r="E262" s="24">
        <v>8</v>
      </c>
      <c r="F262" s="24">
        <v>60</v>
      </c>
    </row>
    <row r="263" spans="2:6" ht="12.75">
      <c r="B263" s="23" t="s">
        <v>408</v>
      </c>
      <c r="C263" s="56">
        <v>474</v>
      </c>
      <c r="D263" s="57">
        <v>1474</v>
      </c>
      <c r="E263" s="24">
        <v>434</v>
      </c>
      <c r="F263" s="24">
        <v>1853</v>
      </c>
    </row>
    <row r="264" spans="2:6" ht="12.75">
      <c r="B264" s="23" t="s">
        <v>621</v>
      </c>
      <c r="C264" s="56"/>
      <c r="D264" s="57"/>
      <c r="E264" s="24">
        <v>49</v>
      </c>
      <c r="F264" s="24">
        <v>105</v>
      </c>
    </row>
    <row r="265" spans="2:6" ht="12.75">
      <c r="B265" s="23" t="s">
        <v>551</v>
      </c>
      <c r="C265" s="57">
        <v>1011</v>
      </c>
      <c r="D265" s="57">
        <v>2327</v>
      </c>
      <c r="E265" s="24">
        <v>969</v>
      </c>
      <c r="F265" s="24">
        <v>2377</v>
      </c>
    </row>
    <row r="266" spans="2:6" ht="12.75">
      <c r="B266" s="23" t="s">
        <v>552</v>
      </c>
      <c r="C266" s="56">
        <v>0</v>
      </c>
      <c r="D266" s="56">
        <v>0</v>
      </c>
      <c r="E266" s="24">
        <v>0</v>
      </c>
      <c r="F266" s="24">
        <v>0</v>
      </c>
    </row>
    <row r="267" spans="2:6" ht="12.75">
      <c r="B267" s="23" t="s">
        <v>553</v>
      </c>
      <c r="C267" s="57">
        <v>3198</v>
      </c>
      <c r="D267" s="57">
        <v>7711</v>
      </c>
      <c r="E267" s="24">
        <v>3181</v>
      </c>
      <c r="F267" s="24">
        <v>8269</v>
      </c>
    </row>
    <row r="268" spans="2:6" ht="12.75">
      <c r="B268" s="23" t="s">
        <v>554</v>
      </c>
      <c r="C268" s="56">
        <v>434</v>
      </c>
      <c r="D268" s="57">
        <v>1632</v>
      </c>
      <c r="E268" s="24">
        <v>238</v>
      </c>
      <c r="F268" s="24">
        <v>912</v>
      </c>
    </row>
    <row r="269" spans="2:6" ht="12.75">
      <c r="B269" s="23" t="s">
        <v>555</v>
      </c>
      <c r="C269" s="57">
        <v>1411</v>
      </c>
      <c r="D269" s="57">
        <v>3824</v>
      </c>
      <c r="E269" s="24">
        <v>1452</v>
      </c>
      <c r="F269" s="24">
        <v>4523</v>
      </c>
    </row>
    <row r="270" spans="2:6" ht="12.75">
      <c r="B270" s="23" t="s">
        <v>249</v>
      </c>
      <c r="C270" s="56">
        <v>518</v>
      </c>
      <c r="D270" s="57">
        <v>1302</v>
      </c>
      <c r="E270" s="24">
        <v>502</v>
      </c>
      <c r="F270" s="24">
        <v>1604</v>
      </c>
    </row>
    <row r="271" spans="2:6" ht="12.75">
      <c r="B271" s="23" t="s">
        <v>250</v>
      </c>
      <c r="C271" s="56">
        <v>559</v>
      </c>
      <c r="D271" s="57">
        <v>1514</v>
      </c>
      <c r="E271" s="24">
        <v>533</v>
      </c>
      <c r="F271" s="24">
        <v>1507</v>
      </c>
    </row>
    <row r="272" spans="2:6" ht="12.75">
      <c r="B272" s="23" t="s">
        <v>251</v>
      </c>
      <c r="C272" s="56">
        <v>500</v>
      </c>
      <c r="D272" s="57">
        <v>1657</v>
      </c>
      <c r="E272" s="24">
        <v>502</v>
      </c>
      <c r="F272" s="24">
        <v>1913</v>
      </c>
    </row>
    <row r="273" spans="2:6" ht="12.75">
      <c r="B273" s="23" t="s">
        <v>252</v>
      </c>
      <c r="C273" s="56">
        <v>459</v>
      </c>
      <c r="D273" s="57">
        <v>1785</v>
      </c>
      <c r="E273" s="24">
        <v>500</v>
      </c>
      <c r="F273" s="24">
        <v>2058</v>
      </c>
    </row>
    <row r="274" spans="2:6" ht="12.75">
      <c r="B274" s="23" t="s">
        <v>253</v>
      </c>
      <c r="C274" s="56">
        <v>154</v>
      </c>
      <c r="D274" s="56">
        <v>513</v>
      </c>
      <c r="E274" s="24">
        <v>202</v>
      </c>
      <c r="F274" s="24">
        <v>586</v>
      </c>
    </row>
    <row r="275" spans="2:6" ht="12.75">
      <c r="B275" s="23" t="s">
        <v>254</v>
      </c>
      <c r="C275" s="56">
        <v>314</v>
      </c>
      <c r="D275" s="57">
        <v>1065</v>
      </c>
      <c r="E275" s="24">
        <v>315</v>
      </c>
      <c r="F275" s="24">
        <v>846</v>
      </c>
    </row>
    <row r="276" spans="2:6" ht="12.75">
      <c r="B276" s="23" t="s">
        <v>255</v>
      </c>
      <c r="C276" s="56">
        <v>245</v>
      </c>
      <c r="D276" s="56">
        <v>762</v>
      </c>
      <c r="E276" s="24">
        <v>248</v>
      </c>
      <c r="F276" s="24">
        <v>732</v>
      </c>
    </row>
    <row r="277" spans="2:6" ht="12.75">
      <c r="B277" s="23" t="s">
        <v>413</v>
      </c>
      <c r="C277" s="56">
        <v>461</v>
      </c>
      <c r="D277" s="57">
        <v>1167</v>
      </c>
      <c r="E277" s="24">
        <v>429</v>
      </c>
      <c r="F277" s="24">
        <v>1413</v>
      </c>
    </row>
    <row r="278" spans="2:6" ht="12.75">
      <c r="B278" s="23" t="s">
        <v>256</v>
      </c>
      <c r="C278" s="56">
        <v>382</v>
      </c>
      <c r="D278" s="57">
        <v>1172</v>
      </c>
      <c r="E278" s="24">
        <v>434</v>
      </c>
      <c r="F278" s="24">
        <v>1384</v>
      </c>
    </row>
    <row r="279" spans="2:6" ht="12.75">
      <c r="B279" s="23" t="s">
        <v>257</v>
      </c>
      <c r="C279" s="56">
        <v>301</v>
      </c>
      <c r="D279" s="57">
        <v>1077</v>
      </c>
      <c r="E279" s="24">
        <v>254</v>
      </c>
      <c r="F279" s="24">
        <v>1274</v>
      </c>
    </row>
    <row r="280" spans="2:6" ht="13.5" thickBot="1">
      <c r="B280" s="23" t="s">
        <v>258</v>
      </c>
      <c r="C280" s="56">
        <v>160</v>
      </c>
      <c r="D280" s="57">
        <v>1050</v>
      </c>
      <c r="E280" s="24">
        <v>145</v>
      </c>
      <c r="F280" s="24">
        <v>1062</v>
      </c>
    </row>
    <row r="281" spans="1:6" ht="14.25" thickBot="1" thickTop="1">
      <c r="A281" s="300" t="s">
        <v>659</v>
      </c>
      <c r="B281" s="301"/>
      <c r="C281" s="301"/>
      <c r="D281" s="301"/>
      <c r="E281" s="301"/>
      <c r="F281" s="312"/>
    </row>
    <row r="282" spans="2:6" ht="13.5" thickTop="1">
      <c r="B282" s="23" t="s">
        <v>374</v>
      </c>
      <c r="C282" s="56">
        <v>776</v>
      </c>
      <c r="D282" s="57">
        <v>2059</v>
      </c>
      <c r="E282" s="24">
        <v>628</v>
      </c>
      <c r="F282" s="24">
        <v>2013</v>
      </c>
    </row>
    <row r="283" spans="2:6" ht="12.75">
      <c r="B283" s="23" t="s">
        <v>484</v>
      </c>
      <c r="C283" s="56">
        <v>23</v>
      </c>
      <c r="D283" s="56">
        <v>275</v>
      </c>
      <c r="E283" s="24">
        <v>27</v>
      </c>
      <c r="F283" s="24">
        <v>206</v>
      </c>
    </row>
    <row r="284" spans="2:6" ht="12.75">
      <c r="B284" s="23" t="s">
        <v>260</v>
      </c>
      <c r="C284" s="56">
        <v>214</v>
      </c>
      <c r="D284" s="56">
        <v>473</v>
      </c>
      <c r="E284" s="24">
        <v>129</v>
      </c>
      <c r="F284" s="24">
        <v>490</v>
      </c>
    </row>
    <row r="285" spans="2:6" ht="12.75">
      <c r="B285" s="23" t="s">
        <v>261</v>
      </c>
      <c r="C285" s="56">
        <v>97</v>
      </c>
      <c r="D285" s="56">
        <v>455</v>
      </c>
      <c r="E285" s="24">
        <v>109</v>
      </c>
      <c r="F285" s="24">
        <v>631</v>
      </c>
    </row>
    <row r="286" spans="2:6" ht="12.75">
      <c r="B286" s="23" t="s">
        <v>124</v>
      </c>
      <c r="C286" s="56">
        <v>4</v>
      </c>
      <c r="D286" s="56">
        <v>128</v>
      </c>
      <c r="E286" s="24">
        <v>6</v>
      </c>
      <c r="F286" s="24">
        <v>120</v>
      </c>
    </row>
    <row r="287" spans="2:6" ht="12.75">
      <c r="B287" s="23" t="s">
        <v>262</v>
      </c>
      <c r="C287" s="56">
        <v>400</v>
      </c>
      <c r="D287" s="57">
        <v>1062</v>
      </c>
      <c r="E287" s="24">
        <v>268</v>
      </c>
      <c r="F287" s="24">
        <v>1011</v>
      </c>
    </row>
    <row r="288" spans="2:6" ht="12.75">
      <c r="B288" s="23" t="s">
        <v>126</v>
      </c>
      <c r="C288" s="23">
        <v>0</v>
      </c>
      <c r="D288" s="23">
        <v>0</v>
      </c>
      <c r="E288" s="21">
        <v>0</v>
      </c>
      <c r="F288" s="21">
        <v>0</v>
      </c>
    </row>
    <row r="289" spans="2:6" ht="12.75">
      <c r="B289" s="23" t="s">
        <v>263</v>
      </c>
      <c r="C289" s="56">
        <v>14</v>
      </c>
      <c r="D289" s="56">
        <v>575</v>
      </c>
      <c r="E289" s="24">
        <v>16</v>
      </c>
      <c r="F289" s="24">
        <v>530</v>
      </c>
    </row>
    <row r="290" spans="2:6" ht="12.75">
      <c r="B290" s="23" t="s">
        <v>622</v>
      </c>
      <c r="C290" s="56">
        <v>0</v>
      </c>
      <c r="D290" s="56">
        <v>0</v>
      </c>
      <c r="E290" s="24">
        <v>78</v>
      </c>
      <c r="F290" s="24">
        <v>479</v>
      </c>
    </row>
    <row r="291" spans="2:6" ht="12.75">
      <c r="B291" s="23" t="s">
        <v>485</v>
      </c>
      <c r="C291" s="56">
        <v>441</v>
      </c>
      <c r="D291" s="57">
        <v>1576</v>
      </c>
      <c r="E291" s="24">
        <v>396</v>
      </c>
      <c r="F291" s="24">
        <v>1478</v>
      </c>
    </row>
    <row r="292" spans="2:6" ht="12.75">
      <c r="B292" s="23" t="s">
        <v>486</v>
      </c>
      <c r="C292" s="56">
        <v>53</v>
      </c>
      <c r="D292" s="56">
        <v>206</v>
      </c>
      <c r="E292" s="24">
        <v>34</v>
      </c>
      <c r="F292" s="24">
        <v>186</v>
      </c>
    </row>
    <row r="293" spans="2:6" ht="12.75">
      <c r="B293" s="23" t="s">
        <v>265</v>
      </c>
      <c r="C293" s="56">
        <v>350</v>
      </c>
      <c r="D293" s="57">
        <v>1207</v>
      </c>
      <c r="E293" s="24">
        <v>375</v>
      </c>
      <c r="F293" s="24">
        <v>1138</v>
      </c>
    </row>
    <row r="294" spans="2:6" ht="12.75">
      <c r="B294" s="23" t="s">
        <v>266</v>
      </c>
      <c r="C294" s="56">
        <v>37</v>
      </c>
      <c r="D294" s="56">
        <v>333</v>
      </c>
      <c r="E294" s="24">
        <v>66</v>
      </c>
      <c r="F294" s="24">
        <v>355</v>
      </c>
    </row>
    <row r="295" spans="2:6" ht="13.5" thickBot="1">
      <c r="B295" s="23" t="s">
        <v>130</v>
      </c>
      <c r="C295" s="56">
        <v>6</v>
      </c>
      <c r="D295" s="56">
        <v>75</v>
      </c>
      <c r="E295" s="24">
        <v>1</v>
      </c>
      <c r="F295" s="24">
        <v>23</v>
      </c>
    </row>
    <row r="296" spans="1:6" ht="14.25" thickBot="1" thickTop="1">
      <c r="A296" s="300" t="s">
        <v>660</v>
      </c>
      <c r="B296" s="301"/>
      <c r="C296" s="301"/>
      <c r="D296" s="301"/>
      <c r="E296" s="301"/>
      <c r="F296" s="312"/>
    </row>
    <row r="297" spans="2:6" ht="13.5" thickTop="1">
      <c r="B297" s="23" t="s">
        <v>556</v>
      </c>
      <c r="C297" s="57">
        <v>1344</v>
      </c>
      <c r="D297" s="57">
        <v>3871</v>
      </c>
      <c r="E297" s="24">
        <v>1135</v>
      </c>
      <c r="F297" s="24">
        <v>3884</v>
      </c>
    </row>
    <row r="298" spans="2:6" ht="12.75">
      <c r="B298" s="23" t="s">
        <v>557</v>
      </c>
      <c r="C298" s="56">
        <v>0</v>
      </c>
      <c r="D298" s="56">
        <v>0</v>
      </c>
      <c r="E298" s="24">
        <v>0</v>
      </c>
      <c r="F298" s="24">
        <v>0</v>
      </c>
    </row>
    <row r="299" spans="2:6" ht="12.75">
      <c r="B299" s="23" t="s">
        <v>558</v>
      </c>
      <c r="C299" s="56">
        <v>463</v>
      </c>
      <c r="D299" s="57">
        <v>2075</v>
      </c>
      <c r="E299" s="24">
        <v>313</v>
      </c>
      <c r="F299" s="24">
        <v>1751</v>
      </c>
    </row>
    <row r="300" spans="2:6" ht="12.75">
      <c r="B300" s="23" t="s">
        <v>559</v>
      </c>
      <c r="C300" s="56">
        <v>24</v>
      </c>
      <c r="D300" s="56">
        <v>144</v>
      </c>
      <c r="E300" s="24">
        <v>29</v>
      </c>
      <c r="F300" s="24">
        <v>147</v>
      </c>
    </row>
    <row r="301" spans="2:6" ht="12.75">
      <c r="B301" s="23" t="s">
        <v>598</v>
      </c>
      <c r="C301" s="56">
        <v>478</v>
      </c>
      <c r="D301" s="57">
        <v>1660</v>
      </c>
      <c r="E301" s="24">
        <v>507</v>
      </c>
      <c r="F301" s="24">
        <v>1639</v>
      </c>
    </row>
    <row r="302" spans="2:6" ht="12.75">
      <c r="B302" s="23" t="s">
        <v>623</v>
      </c>
      <c r="C302" s="56">
        <v>14</v>
      </c>
      <c r="D302" s="56">
        <v>50</v>
      </c>
      <c r="E302" s="24">
        <v>18</v>
      </c>
      <c r="F302" s="24">
        <v>59</v>
      </c>
    </row>
    <row r="303" spans="2:6" ht="12.75">
      <c r="B303" s="23" t="s">
        <v>267</v>
      </c>
      <c r="C303" s="56">
        <v>166</v>
      </c>
      <c r="D303" s="56">
        <v>415</v>
      </c>
      <c r="E303" s="24">
        <v>199</v>
      </c>
      <c r="F303" s="24">
        <v>452</v>
      </c>
    </row>
    <row r="304" spans="2:6" ht="12.75">
      <c r="B304" s="23" t="s">
        <v>134</v>
      </c>
      <c r="C304" s="56">
        <v>7</v>
      </c>
      <c r="D304" s="56">
        <v>32</v>
      </c>
      <c r="E304" s="24">
        <v>11</v>
      </c>
      <c r="F304" s="24">
        <v>37</v>
      </c>
    </row>
    <row r="305" spans="2:6" ht="12.75">
      <c r="B305" s="23" t="s">
        <v>268</v>
      </c>
      <c r="C305" s="57">
        <v>1002</v>
      </c>
      <c r="D305" s="57">
        <v>3326</v>
      </c>
      <c r="E305" s="24">
        <v>827</v>
      </c>
      <c r="F305" s="24">
        <v>3154</v>
      </c>
    </row>
    <row r="306" spans="2:6" ht="12.75">
      <c r="B306" s="23" t="s">
        <v>136</v>
      </c>
      <c r="C306" s="56">
        <v>29</v>
      </c>
      <c r="D306" s="56">
        <v>116</v>
      </c>
      <c r="E306" s="24">
        <v>25</v>
      </c>
      <c r="F306" s="24">
        <v>128</v>
      </c>
    </row>
    <row r="307" spans="2:6" ht="12.75">
      <c r="B307" s="23" t="s">
        <v>376</v>
      </c>
      <c r="C307" s="56">
        <v>749</v>
      </c>
      <c r="D307" s="57">
        <v>2399</v>
      </c>
      <c r="E307" s="24">
        <v>648</v>
      </c>
      <c r="F307" s="24">
        <v>2385</v>
      </c>
    </row>
    <row r="308" spans="2:6" ht="12.75">
      <c r="B308" s="23" t="s">
        <v>487</v>
      </c>
      <c r="C308" s="56">
        <v>8</v>
      </c>
      <c r="D308" s="56">
        <v>93</v>
      </c>
      <c r="E308" s="24">
        <v>11</v>
      </c>
      <c r="F308" s="24">
        <v>101</v>
      </c>
    </row>
    <row r="309" spans="2:6" ht="12.75">
      <c r="B309" s="23" t="s">
        <v>270</v>
      </c>
      <c r="C309" s="56">
        <v>112</v>
      </c>
      <c r="D309" s="56">
        <v>527</v>
      </c>
      <c r="E309" s="24">
        <v>124</v>
      </c>
      <c r="F309" s="24">
        <v>575</v>
      </c>
    </row>
    <row r="310" spans="2:6" ht="12.75">
      <c r="B310" s="23" t="s">
        <v>271</v>
      </c>
      <c r="C310" s="56">
        <v>119</v>
      </c>
      <c r="D310" s="56">
        <v>554</v>
      </c>
      <c r="E310" s="24">
        <v>119</v>
      </c>
      <c r="F310" s="24">
        <v>707</v>
      </c>
    </row>
    <row r="311" spans="2:6" ht="12.75">
      <c r="B311" s="23" t="s">
        <v>377</v>
      </c>
      <c r="C311" s="56">
        <v>810</v>
      </c>
      <c r="D311" s="57">
        <v>2330</v>
      </c>
      <c r="E311" s="24">
        <v>730</v>
      </c>
      <c r="F311" s="24">
        <v>2573</v>
      </c>
    </row>
    <row r="312" spans="2:6" ht="12.75">
      <c r="B312" s="23" t="s">
        <v>488</v>
      </c>
      <c r="C312" s="56">
        <v>48</v>
      </c>
      <c r="D312" s="56">
        <v>181</v>
      </c>
      <c r="E312" s="24">
        <v>19</v>
      </c>
      <c r="F312" s="24">
        <v>131</v>
      </c>
    </row>
    <row r="313" spans="2:6" ht="12.75">
      <c r="B313" s="23" t="s">
        <v>273</v>
      </c>
      <c r="C313" s="56">
        <v>67</v>
      </c>
      <c r="D313" s="56">
        <v>572</v>
      </c>
      <c r="E313" s="24">
        <v>81</v>
      </c>
      <c r="F313" s="24">
        <v>547</v>
      </c>
    </row>
    <row r="314" spans="2:6" ht="12.75">
      <c r="B314" s="23" t="s">
        <v>378</v>
      </c>
      <c r="C314" s="56">
        <v>643</v>
      </c>
      <c r="D314" s="57">
        <v>2376</v>
      </c>
      <c r="E314" s="24">
        <v>614</v>
      </c>
      <c r="F314" s="24">
        <v>1862</v>
      </c>
    </row>
    <row r="315" spans="2:6" ht="12.75">
      <c r="B315" s="23" t="s">
        <v>489</v>
      </c>
      <c r="C315" s="56">
        <v>4</v>
      </c>
      <c r="D315" s="56">
        <v>33</v>
      </c>
      <c r="E315" s="24">
        <v>3</v>
      </c>
      <c r="F315" s="24">
        <v>32</v>
      </c>
    </row>
    <row r="316" spans="2:6" ht="12.75">
      <c r="B316" s="23" t="s">
        <v>624</v>
      </c>
      <c r="C316" s="56">
        <v>0</v>
      </c>
      <c r="D316" s="56">
        <v>0</v>
      </c>
      <c r="E316" s="24">
        <v>52</v>
      </c>
      <c r="F316" s="24">
        <v>234</v>
      </c>
    </row>
    <row r="317" spans="2:6" ht="12.75">
      <c r="B317" s="23" t="s">
        <v>275</v>
      </c>
      <c r="C317" s="56">
        <v>175</v>
      </c>
      <c r="D317" s="56">
        <v>611</v>
      </c>
      <c r="E317" s="24">
        <v>186</v>
      </c>
      <c r="F317" s="24">
        <v>735</v>
      </c>
    </row>
    <row r="318" spans="2:6" ht="12.75">
      <c r="B318" s="23" t="s">
        <v>415</v>
      </c>
      <c r="C318" s="56">
        <v>168</v>
      </c>
      <c r="D318" s="56">
        <v>549</v>
      </c>
      <c r="E318" s="24">
        <v>259</v>
      </c>
      <c r="F318" s="24">
        <v>521</v>
      </c>
    </row>
    <row r="319" spans="2:6" ht="12.75">
      <c r="B319" s="23" t="s">
        <v>276</v>
      </c>
      <c r="C319" s="56">
        <v>192</v>
      </c>
      <c r="D319" s="56">
        <v>521</v>
      </c>
      <c r="E319" s="24">
        <v>234</v>
      </c>
      <c r="F319" s="24">
        <v>533</v>
      </c>
    </row>
    <row r="320" spans="2:6" ht="12.75">
      <c r="B320" s="23" t="s">
        <v>277</v>
      </c>
      <c r="C320" s="57">
        <v>1635</v>
      </c>
      <c r="D320" s="57">
        <v>4501</v>
      </c>
      <c r="E320" s="24">
        <v>1357</v>
      </c>
      <c r="F320" s="24">
        <v>4292</v>
      </c>
    </row>
    <row r="321" spans="2:6" ht="12.75">
      <c r="B321" s="23" t="s">
        <v>143</v>
      </c>
      <c r="C321" s="56">
        <v>122</v>
      </c>
      <c r="D321" s="56">
        <v>373</v>
      </c>
      <c r="E321" s="24">
        <v>96</v>
      </c>
      <c r="F321" s="24">
        <v>261</v>
      </c>
    </row>
    <row r="322" spans="2:6" ht="13.5" thickBot="1">
      <c r="B322" s="23" t="s">
        <v>278</v>
      </c>
      <c r="C322" s="56">
        <v>322</v>
      </c>
      <c r="D322" s="56">
        <v>898</v>
      </c>
      <c r="E322" s="24">
        <v>458</v>
      </c>
      <c r="F322" s="24">
        <v>1067</v>
      </c>
    </row>
    <row r="323" spans="1:6" ht="14.25" thickBot="1" thickTop="1">
      <c r="A323" s="300" t="s">
        <v>678</v>
      </c>
      <c r="B323" s="301"/>
      <c r="C323" s="301"/>
      <c r="D323" s="301"/>
      <c r="E323" s="301"/>
      <c r="F323" s="312"/>
    </row>
    <row r="324" spans="2:6" ht="13.5" thickTop="1">
      <c r="B324" s="23" t="s">
        <v>490</v>
      </c>
      <c r="C324" s="23">
        <v>0</v>
      </c>
      <c r="D324" s="23">
        <v>0</v>
      </c>
      <c r="E324" s="23">
        <v>0</v>
      </c>
      <c r="F324" s="23">
        <v>0</v>
      </c>
    </row>
    <row r="325" spans="2:6" ht="12.75">
      <c r="B325" s="23" t="s">
        <v>625</v>
      </c>
      <c r="C325" s="56">
        <v>947</v>
      </c>
      <c r="D325" s="57">
        <v>1564</v>
      </c>
      <c r="E325" s="24">
        <v>759</v>
      </c>
      <c r="F325" s="24">
        <v>1675</v>
      </c>
    </row>
    <row r="326" spans="2:6" ht="12.75">
      <c r="B326" s="23" t="s">
        <v>491</v>
      </c>
      <c r="C326" s="56">
        <v>860</v>
      </c>
      <c r="D326" s="57">
        <v>1878</v>
      </c>
      <c r="E326" s="24">
        <v>1163</v>
      </c>
      <c r="F326" s="24">
        <v>2124</v>
      </c>
    </row>
    <row r="327" spans="2:6" ht="12.75">
      <c r="B327" s="23" t="s">
        <v>492</v>
      </c>
      <c r="C327" s="57">
        <v>3372</v>
      </c>
      <c r="D327" s="57">
        <v>4636</v>
      </c>
      <c r="E327" s="24">
        <v>3203</v>
      </c>
      <c r="F327" s="24">
        <v>5137</v>
      </c>
    </row>
    <row r="328" spans="2:6" ht="12.75">
      <c r="B328" s="23" t="s">
        <v>532</v>
      </c>
      <c r="C328" s="57">
        <v>2604</v>
      </c>
      <c r="D328" s="57">
        <v>4662</v>
      </c>
      <c r="E328" s="24">
        <v>2553</v>
      </c>
      <c r="F328" s="24">
        <v>5408</v>
      </c>
    </row>
    <row r="329" spans="2:6" ht="12.75">
      <c r="B329" s="23" t="s">
        <v>493</v>
      </c>
      <c r="C329" s="56">
        <v>893</v>
      </c>
      <c r="D329" s="57">
        <v>1155</v>
      </c>
      <c r="E329" s="24">
        <v>791</v>
      </c>
      <c r="F329" s="24">
        <v>1251</v>
      </c>
    </row>
    <row r="330" spans="2:6" ht="12.75">
      <c r="B330" s="23" t="s">
        <v>494</v>
      </c>
      <c r="C330" s="23">
        <v>0</v>
      </c>
      <c r="D330" s="23">
        <v>0</v>
      </c>
      <c r="E330" s="24">
        <v>3</v>
      </c>
      <c r="F330" s="24">
        <v>3</v>
      </c>
    </row>
    <row r="331" spans="2:6" ht="12.75">
      <c r="B331" s="23" t="s">
        <v>495</v>
      </c>
      <c r="C331" s="57">
        <v>1026</v>
      </c>
      <c r="D331" s="57">
        <v>1611</v>
      </c>
      <c r="E331" s="24">
        <v>1075</v>
      </c>
      <c r="F331" s="24">
        <v>1368</v>
      </c>
    </row>
    <row r="332" spans="2:6" ht="12.75">
      <c r="B332" s="23" t="s">
        <v>496</v>
      </c>
      <c r="C332" s="57">
        <v>1296</v>
      </c>
      <c r="D332" s="57">
        <v>2443</v>
      </c>
      <c r="E332" s="24">
        <v>1086</v>
      </c>
      <c r="F332" s="24">
        <v>2485</v>
      </c>
    </row>
    <row r="333" spans="2:6" ht="12.75">
      <c r="B333" s="23" t="s">
        <v>497</v>
      </c>
      <c r="C333" s="56">
        <v>578</v>
      </c>
      <c r="D333" s="56">
        <v>956</v>
      </c>
      <c r="E333" s="24">
        <v>636</v>
      </c>
      <c r="F333" s="24">
        <v>1062</v>
      </c>
    </row>
    <row r="334" spans="2:6" ht="12.75">
      <c r="B334" s="23" t="s">
        <v>626</v>
      </c>
      <c r="C334" s="57">
        <v>1803</v>
      </c>
      <c r="D334" s="57">
        <v>2292</v>
      </c>
      <c r="E334" s="24">
        <v>1445</v>
      </c>
      <c r="F334" s="24">
        <v>2393</v>
      </c>
    </row>
    <row r="335" spans="2:6" ht="12.75">
      <c r="B335" s="23" t="s">
        <v>498</v>
      </c>
      <c r="C335" s="56">
        <v>409</v>
      </c>
      <c r="D335" s="56">
        <v>858</v>
      </c>
      <c r="E335" s="24">
        <v>342</v>
      </c>
      <c r="F335" s="24">
        <v>875</v>
      </c>
    </row>
    <row r="336" spans="2:6" ht="12.75">
      <c r="B336" s="23" t="s">
        <v>499</v>
      </c>
      <c r="C336" s="56">
        <v>882</v>
      </c>
      <c r="D336" s="57">
        <v>1407</v>
      </c>
      <c r="E336" s="24">
        <v>994</v>
      </c>
      <c r="F336" s="24">
        <v>1765</v>
      </c>
    </row>
    <row r="337" spans="2:6" ht="12.75">
      <c r="B337" s="23" t="s">
        <v>500</v>
      </c>
      <c r="C337" s="56">
        <v>449</v>
      </c>
      <c r="D337" s="56">
        <v>693</v>
      </c>
      <c r="E337" s="24">
        <v>398</v>
      </c>
      <c r="F337" s="24">
        <v>891</v>
      </c>
    </row>
    <row r="338" spans="2:6" ht="12.75">
      <c r="B338" s="23" t="s">
        <v>501</v>
      </c>
      <c r="C338" s="56">
        <v>731</v>
      </c>
      <c r="D338" s="57">
        <v>1094</v>
      </c>
      <c r="E338" s="24">
        <v>529</v>
      </c>
      <c r="F338" s="24">
        <v>1032</v>
      </c>
    </row>
    <row r="339" spans="2:6" ht="12.75">
      <c r="B339" s="23" t="s">
        <v>627</v>
      </c>
      <c r="C339" s="57">
        <v>4408</v>
      </c>
      <c r="D339" s="57">
        <v>7300</v>
      </c>
      <c r="E339" s="24">
        <v>3527</v>
      </c>
      <c r="F339" s="24">
        <v>6790</v>
      </c>
    </row>
    <row r="340" spans="2:6" ht="12.75">
      <c r="B340" s="23" t="s">
        <v>628</v>
      </c>
      <c r="C340" s="57">
        <v>1081</v>
      </c>
      <c r="D340" s="57">
        <v>2012</v>
      </c>
      <c r="E340" s="24">
        <v>1004</v>
      </c>
      <c r="F340" s="24">
        <v>2007</v>
      </c>
    </row>
    <row r="341" spans="2:6" ht="12.75">
      <c r="B341" s="23" t="s">
        <v>629</v>
      </c>
      <c r="C341" s="56">
        <v>694</v>
      </c>
      <c r="D341" s="57">
        <v>1244</v>
      </c>
      <c r="E341" s="24">
        <v>810</v>
      </c>
      <c r="F341" s="24">
        <v>1405</v>
      </c>
    </row>
    <row r="342" spans="2:6" ht="12.75">
      <c r="B342" s="23" t="s">
        <v>630</v>
      </c>
      <c r="C342" s="57">
        <v>1047</v>
      </c>
      <c r="D342" s="57">
        <v>2170</v>
      </c>
      <c r="E342" s="24">
        <v>741</v>
      </c>
      <c r="F342" s="24">
        <v>2205</v>
      </c>
    </row>
    <row r="343" spans="2:6" ht="12.75">
      <c r="B343" s="23" t="s">
        <v>295</v>
      </c>
      <c r="C343" s="57">
        <v>1308</v>
      </c>
      <c r="D343" s="57">
        <v>2655</v>
      </c>
      <c r="E343" s="24">
        <v>1214</v>
      </c>
      <c r="F343" s="24">
        <v>2725</v>
      </c>
    </row>
    <row r="344" spans="2:6" ht="12.75">
      <c r="B344" s="23" t="s">
        <v>296</v>
      </c>
      <c r="C344" s="56">
        <v>956</v>
      </c>
      <c r="D344" s="57">
        <v>1970</v>
      </c>
      <c r="E344" s="24">
        <v>806</v>
      </c>
      <c r="F344" s="24">
        <v>1747</v>
      </c>
    </row>
    <row r="345" spans="2:6" ht="12.75">
      <c r="B345" s="23" t="s">
        <v>297</v>
      </c>
      <c r="C345" s="56">
        <v>922</v>
      </c>
      <c r="D345" s="57">
        <v>1714</v>
      </c>
      <c r="E345" s="24">
        <v>1086</v>
      </c>
      <c r="F345" s="24">
        <v>2022</v>
      </c>
    </row>
    <row r="346" spans="2:6" ht="12.75">
      <c r="B346" s="23" t="s">
        <v>298</v>
      </c>
      <c r="C346" s="56">
        <v>584</v>
      </c>
      <c r="D346" s="56">
        <v>996</v>
      </c>
      <c r="E346" s="24">
        <v>613</v>
      </c>
      <c r="F346" s="24">
        <v>1342</v>
      </c>
    </row>
    <row r="347" spans="2:6" ht="12.75">
      <c r="B347" s="23" t="s">
        <v>299</v>
      </c>
      <c r="C347" s="56">
        <v>241</v>
      </c>
      <c r="D347" s="56">
        <v>450</v>
      </c>
      <c r="E347" s="24">
        <v>233</v>
      </c>
      <c r="F347" s="24">
        <v>583</v>
      </c>
    </row>
    <row r="348" spans="2:6" ht="12.75">
      <c r="B348" s="23" t="s">
        <v>603</v>
      </c>
      <c r="C348" s="56">
        <v>0</v>
      </c>
      <c r="D348" s="56">
        <v>0</v>
      </c>
      <c r="E348" s="24">
        <v>218</v>
      </c>
      <c r="F348" s="24">
        <v>521</v>
      </c>
    </row>
    <row r="349" spans="2:6" ht="12.75">
      <c r="B349" s="23" t="s">
        <v>300</v>
      </c>
      <c r="C349" s="56">
        <v>545</v>
      </c>
      <c r="D349" s="57">
        <v>1176</v>
      </c>
      <c r="E349" s="24">
        <v>626</v>
      </c>
      <c r="F349" s="24">
        <v>1485</v>
      </c>
    </row>
    <row r="350" spans="2:6" ht="12.75">
      <c r="B350" s="23" t="s">
        <v>301</v>
      </c>
      <c r="C350" s="56">
        <v>930</v>
      </c>
      <c r="D350" s="57">
        <v>2589</v>
      </c>
      <c r="E350" s="24">
        <v>904</v>
      </c>
      <c r="F350" s="24">
        <v>2346</v>
      </c>
    </row>
    <row r="351" spans="2:6" ht="12.75">
      <c r="B351" s="23" t="s">
        <v>302</v>
      </c>
      <c r="C351" s="56">
        <v>636</v>
      </c>
      <c r="D351" s="57">
        <v>1265</v>
      </c>
      <c r="E351" s="24">
        <v>643</v>
      </c>
      <c r="F351" s="24">
        <v>1392</v>
      </c>
    </row>
    <row r="352" spans="2:6" ht="12.75">
      <c r="B352" s="23" t="s">
        <v>303</v>
      </c>
      <c r="C352" s="57">
        <v>1165</v>
      </c>
      <c r="D352" s="57">
        <v>2067</v>
      </c>
      <c r="E352" s="24">
        <v>994</v>
      </c>
      <c r="F352" s="24">
        <v>2037</v>
      </c>
    </row>
    <row r="353" spans="2:6" ht="12.75">
      <c r="B353" s="23" t="s">
        <v>304</v>
      </c>
      <c r="C353" s="57">
        <v>1164</v>
      </c>
      <c r="D353" s="57">
        <v>2195</v>
      </c>
      <c r="E353" s="24">
        <v>1490</v>
      </c>
      <c r="F353" s="24">
        <v>2734</v>
      </c>
    </row>
    <row r="354" spans="2:6" ht="12.75">
      <c r="B354" s="23" t="s">
        <v>305</v>
      </c>
      <c r="C354" s="56">
        <v>510</v>
      </c>
      <c r="D354" s="57">
        <v>1111</v>
      </c>
      <c r="E354" s="24">
        <v>570</v>
      </c>
      <c r="F354" s="24">
        <v>1088</v>
      </c>
    </row>
    <row r="355" spans="2:6" ht="12.75">
      <c r="B355" s="23" t="s">
        <v>306</v>
      </c>
      <c r="C355" s="57">
        <v>1433</v>
      </c>
      <c r="D355" s="57">
        <v>2295</v>
      </c>
      <c r="E355" s="24">
        <v>1512</v>
      </c>
      <c r="F355" s="24">
        <v>2865</v>
      </c>
    </row>
    <row r="356" spans="2:6" ht="12.75">
      <c r="B356" s="23" t="s">
        <v>307</v>
      </c>
      <c r="C356" s="56">
        <v>216</v>
      </c>
      <c r="D356" s="56">
        <v>553</v>
      </c>
      <c r="E356" s="24">
        <v>217</v>
      </c>
      <c r="F356" s="24">
        <v>690</v>
      </c>
    </row>
    <row r="357" spans="2:6" ht="12.75">
      <c r="B357" s="23" t="s">
        <v>631</v>
      </c>
      <c r="C357" s="56">
        <v>0</v>
      </c>
      <c r="D357" s="56">
        <v>0</v>
      </c>
      <c r="E357" s="24">
        <v>4</v>
      </c>
      <c r="F357" s="24">
        <v>3</v>
      </c>
    </row>
    <row r="358" spans="2:6" ht="12.75">
      <c r="B358" s="23" t="s">
        <v>533</v>
      </c>
      <c r="C358" s="56">
        <v>47</v>
      </c>
      <c r="D358" s="56">
        <v>208</v>
      </c>
      <c r="E358" s="24">
        <v>56</v>
      </c>
      <c r="F358" s="24">
        <v>208</v>
      </c>
    </row>
    <row r="359" spans="2:6" ht="12.75">
      <c r="B359" s="23" t="s">
        <v>534</v>
      </c>
      <c r="C359" s="56">
        <v>119</v>
      </c>
      <c r="D359" s="56">
        <v>231</v>
      </c>
      <c r="E359" s="24">
        <v>135</v>
      </c>
      <c r="F359" s="24">
        <v>265</v>
      </c>
    </row>
    <row r="360" spans="2:6" ht="12.75">
      <c r="B360" s="23" t="s">
        <v>535</v>
      </c>
      <c r="C360" s="56">
        <v>157</v>
      </c>
      <c r="D360" s="56">
        <v>248</v>
      </c>
      <c r="E360" s="24">
        <v>144</v>
      </c>
      <c r="F360" s="24">
        <v>252</v>
      </c>
    </row>
    <row r="361" spans="2:6" ht="12.75">
      <c r="B361" s="23" t="s">
        <v>536</v>
      </c>
      <c r="C361" s="23">
        <v>0</v>
      </c>
      <c r="D361" s="23">
        <v>0</v>
      </c>
      <c r="E361" s="24">
        <v>0</v>
      </c>
      <c r="F361" s="24">
        <v>0</v>
      </c>
    </row>
    <row r="362" spans="2:6" ht="12.75">
      <c r="B362" s="23" t="s">
        <v>537</v>
      </c>
      <c r="C362" s="56">
        <v>37</v>
      </c>
      <c r="D362" s="56">
        <v>76</v>
      </c>
      <c r="E362" s="24">
        <v>70</v>
      </c>
      <c r="F362" s="24">
        <v>65</v>
      </c>
    </row>
    <row r="363" spans="2:6" ht="12.75">
      <c r="B363" s="23" t="s">
        <v>538</v>
      </c>
      <c r="C363" s="23">
        <v>0</v>
      </c>
      <c r="D363" s="23">
        <v>0</v>
      </c>
      <c r="E363" s="24">
        <v>0</v>
      </c>
      <c r="F363" s="24">
        <v>0</v>
      </c>
    </row>
    <row r="364" spans="2:6" ht="12.75">
      <c r="B364" s="23" t="s">
        <v>502</v>
      </c>
      <c r="C364" s="56">
        <v>57</v>
      </c>
      <c r="D364" s="56">
        <v>120</v>
      </c>
      <c r="E364" s="24">
        <v>74</v>
      </c>
      <c r="F364" s="24">
        <v>130</v>
      </c>
    </row>
    <row r="365" spans="2:6" ht="12.75">
      <c r="B365" s="23" t="s">
        <v>503</v>
      </c>
      <c r="C365" s="57">
        <v>3325</v>
      </c>
      <c r="D365" s="57">
        <v>5802</v>
      </c>
      <c r="E365" s="24">
        <v>2963</v>
      </c>
      <c r="F365" s="24">
        <v>5890</v>
      </c>
    </row>
    <row r="366" spans="2:6" ht="13.5" thickBot="1">
      <c r="B366" s="23" t="s">
        <v>539</v>
      </c>
      <c r="C366" s="56">
        <v>25</v>
      </c>
      <c r="D366" s="56">
        <v>39</v>
      </c>
      <c r="E366" s="24">
        <v>24</v>
      </c>
      <c r="F366" s="24">
        <v>45</v>
      </c>
    </row>
    <row r="367" spans="1:6" ht="14.25" thickBot="1" thickTop="1">
      <c r="A367" s="300" t="s">
        <v>673</v>
      </c>
      <c r="B367" s="301"/>
      <c r="C367" s="301"/>
      <c r="D367" s="301"/>
      <c r="E367" s="301"/>
      <c r="F367" s="312"/>
    </row>
    <row r="368" spans="2:6" ht="13.5" thickTop="1">
      <c r="B368" s="23" t="s">
        <v>380</v>
      </c>
      <c r="C368" s="57">
        <v>1516</v>
      </c>
      <c r="D368" s="57">
        <v>5899</v>
      </c>
      <c r="E368" s="24">
        <v>1620</v>
      </c>
      <c r="F368" s="24">
        <v>6074</v>
      </c>
    </row>
    <row r="369" spans="2:6" ht="12.75">
      <c r="B369" s="23" t="s">
        <v>504</v>
      </c>
      <c r="C369" s="56">
        <v>187</v>
      </c>
      <c r="D369" s="57">
        <v>1468</v>
      </c>
      <c r="E369" s="24">
        <v>171</v>
      </c>
      <c r="F369" s="24">
        <v>1181</v>
      </c>
    </row>
    <row r="370" spans="2:6" ht="12.75">
      <c r="B370" s="23" t="s">
        <v>505</v>
      </c>
      <c r="C370" s="56">
        <v>71</v>
      </c>
      <c r="D370" s="56">
        <v>734</v>
      </c>
      <c r="E370" s="24">
        <v>87</v>
      </c>
      <c r="F370" s="24">
        <v>715</v>
      </c>
    </row>
    <row r="371" spans="2:6" ht="12.75">
      <c r="B371" s="23" t="s">
        <v>506</v>
      </c>
      <c r="C371" s="56">
        <v>327</v>
      </c>
      <c r="D371" s="57">
        <v>1301</v>
      </c>
      <c r="E371" s="24">
        <v>330</v>
      </c>
      <c r="F371" s="24">
        <v>1254</v>
      </c>
    </row>
    <row r="372" spans="2:6" ht="12.75">
      <c r="B372" s="23" t="s">
        <v>319</v>
      </c>
      <c r="C372" s="56">
        <v>465</v>
      </c>
      <c r="D372" s="57">
        <v>1692</v>
      </c>
      <c r="E372" s="24">
        <v>573</v>
      </c>
      <c r="F372" s="24">
        <v>1779</v>
      </c>
    </row>
    <row r="373" spans="2:6" ht="12.75">
      <c r="B373" s="23" t="s">
        <v>320</v>
      </c>
      <c r="C373" s="56">
        <v>566</v>
      </c>
      <c r="D373" s="57">
        <v>2282</v>
      </c>
      <c r="E373" s="24">
        <v>731</v>
      </c>
      <c r="F373" s="24">
        <v>2532</v>
      </c>
    </row>
    <row r="374" spans="2:6" ht="12.75">
      <c r="B374" s="23" t="s">
        <v>151</v>
      </c>
      <c r="C374" s="56">
        <v>72</v>
      </c>
      <c r="D374" s="56">
        <v>224</v>
      </c>
      <c r="E374" s="24">
        <v>47</v>
      </c>
      <c r="F374" s="24">
        <v>225</v>
      </c>
    </row>
    <row r="375" spans="2:6" ht="12.75">
      <c r="B375" s="23" t="s">
        <v>321</v>
      </c>
      <c r="C375" s="56">
        <v>276</v>
      </c>
      <c r="D375" s="57">
        <v>1455</v>
      </c>
      <c r="E375" s="24">
        <v>268</v>
      </c>
      <c r="F375" s="24">
        <v>1821</v>
      </c>
    </row>
    <row r="376" spans="2:6" ht="12.75">
      <c r="B376" s="23" t="s">
        <v>153</v>
      </c>
      <c r="C376" s="56">
        <v>28</v>
      </c>
      <c r="D376" s="56">
        <v>281</v>
      </c>
      <c r="E376" s="24">
        <v>25</v>
      </c>
      <c r="F376" s="24">
        <v>221</v>
      </c>
    </row>
    <row r="377" spans="2:6" ht="12.75">
      <c r="B377" s="23" t="s">
        <v>322</v>
      </c>
      <c r="C377" s="56">
        <v>347</v>
      </c>
      <c r="D377" s="57">
        <v>1242</v>
      </c>
      <c r="E377" s="24">
        <v>437</v>
      </c>
      <c r="F377" s="24">
        <v>1282</v>
      </c>
    </row>
    <row r="378" spans="2:6" ht="13.5" thickBot="1">
      <c r="B378" s="23" t="s">
        <v>323</v>
      </c>
      <c r="C378" s="56">
        <v>102</v>
      </c>
      <c r="D378" s="56">
        <v>405</v>
      </c>
      <c r="E378" s="24">
        <v>100</v>
      </c>
      <c r="F378" s="24">
        <v>414</v>
      </c>
    </row>
    <row r="379" spans="1:6" ht="14.25" thickBot="1" thickTop="1">
      <c r="A379" s="300" t="s">
        <v>664</v>
      </c>
      <c r="B379" s="301"/>
      <c r="C379" s="301"/>
      <c r="D379" s="301"/>
      <c r="E379" s="301"/>
      <c r="F379" s="312"/>
    </row>
    <row r="380" spans="2:6" ht="13.5" thickTop="1">
      <c r="B380" s="23" t="s">
        <v>507</v>
      </c>
      <c r="C380" s="57">
        <v>1905</v>
      </c>
      <c r="D380" s="57">
        <v>4975</v>
      </c>
      <c r="E380" s="24">
        <v>1792</v>
      </c>
      <c r="F380" s="24">
        <v>4958</v>
      </c>
    </row>
    <row r="381" spans="2:6" ht="12.75">
      <c r="B381" s="23" t="s">
        <v>508</v>
      </c>
      <c r="C381" s="56">
        <v>64</v>
      </c>
      <c r="D381" s="56">
        <v>271</v>
      </c>
      <c r="E381" s="24">
        <v>52</v>
      </c>
      <c r="F381" s="24">
        <v>217</v>
      </c>
    </row>
    <row r="382" spans="2:6" ht="13.5" thickBot="1">
      <c r="B382" s="23" t="s">
        <v>325</v>
      </c>
      <c r="C382" s="56">
        <v>294</v>
      </c>
      <c r="D382" s="57">
        <v>1167</v>
      </c>
      <c r="E382" s="24">
        <v>300</v>
      </c>
      <c r="F382" s="24">
        <v>1120</v>
      </c>
    </row>
    <row r="383" spans="1:6" ht="14.25" thickBot="1" thickTop="1">
      <c r="A383" s="300" t="s">
        <v>665</v>
      </c>
      <c r="B383" s="301"/>
      <c r="C383" s="301"/>
      <c r="D383" s="301"/>
      <c r="E383" s="301"/>
      <c r="F383" s="312"/>
    </row>
    <row r="384" spans="2:6" ht="13.5" thickTop="1">
      <c r="B384" s="23" t="s">
        <v>509</v>
      </c>
      <c r="C384" s="57">
        <v>1294</v>
      </c>
      <c r="D384" s="57">
        <v>3472</v>
      </c>
      <c r="E384" s="24">
        <v>1208</v>
      </c>
      <c r="F384" s="24">
        <v>3126</v>
      </c>
    </row>
    <row r="385" spans="2:6" ht="12.75">
      <c r="B385" s="23" t="s">
        <v>510</v>
      </c>
      <c r="C385" s="56">
        <v>0</v>
      </c>
      <c r="D385" s="56">
        <v>19</v>
      </c>
      <c r="E385" s="24">
        <v>5</v>
      </c>
      <c r="F385" s="24">
        <v>14</v>
      </c>
    </row>
    <row r="386" spans="2:6" ht="12.75">
      <c r="B386" s="23" t="s">
        <v>511</v>
      </c>
      <c r="C386" s="57">
        <v>4175</v>
      </c>
      <c r="D386" s="57">
        <v>7448</v>
      </c>
      <c r="E386" s="24">
        <v>4201</v>
      </c>
      <c r="F386" s="24">
        <v>8130</v>
      </c>
    </row>
    <row r="387" spans="2:6" ht="12.75">
      <c r="B387" s="23" t="s">
        <v>512</v>
      </c>
      <c r="C387" s="56">
        <v>0</v>
      </c>
      <c r="D387" s="56">
        <v>0</v>
      </c>
      <c r="E387" s="24">
        <v>0</v>
      </c>
      <c r="F387" s="24">
        <v>0</v>
      </c>
    </row>
    <row r="388" spans="2:6" ht="12.75">
      <c r="B388" s="23" t="s">
        <v>513</v>
      </c>
      <c r="C388" s="56">
        <v>0</v>
      </c>
      <c r="D388" s="56">
        <v>0</v>
      </c>
      <c r="E388" s="24">
        <v>0</v>
      </c>
      <c r="F388" s="24">
        <v>0</v>
      </c>
    </row>
    <row r="389" spans="2:6" ht="12.75">
      <c r="B389" s="23" t="s">
        <v>329</v>
      </c>
      <c r="C389" s="56">
        <v>299</v>
      </c>
      <c r="D389" s="56">
        <v>588</v>
      </c>
      <c r="E389" s="24">
        <v>295</v>
      </c>
      <c r="F389" s="24">
        <v>494</v>
      </c>
    </row>
    <row r="390" spans="2:6" ht="12.75">
      <c r="B390" s="23" t="s">
        <v>330</v>
      </c>
      <c r="C390" s="56">
        <v>381</v>
      </c>
      <c r="D390" s="56">
        <v>782</v>
      </c>
      <c r="E390" s="24">
        <v>387</v>
      </c>
      <c r="F390" s="24">
        <v>819</v>
      </c>
    </row>
    <row r="391" spans="2:6" ht="12.75">
      <c r="B391" s="23" t="s">
        <v>331</v>
      </c>
      <c r="C391" s="56">
        <v>484</v>
      </c>
      <c r="D391" s="56">
        <v>793</v>
      </c>
      <c r="E391" s="24">
        <v>421</v>
      </c>
      <c r="F391" s="24">
        <v>765</v>
      </c>
    </row>
    <row r="392" spans="2:6" ht="12.75">
      <c r="B392" s="23" t="s">
        <v>332</v>
      </c>
      <c r="C392" s="56">
        <v>504</v>
      </c>
      <c r="D392" s="56">
        <v>712</v>
      </c>
      <c r="E392" s="24">
        <v>559</v>
      </c>
      <c r="F392" s="24">
        <v>836</v>
      </c>
    </row>
    <row r="393" spans="2:6" ht="12.75">
      <c r="B393" s="23" t="s">
        <v>514</v>
      </c>
      <c r="C393" s="57">
        <v>2033</v>
      </c>
      <c r="D393" s="57">
        <v>3259</v>
      </c>
      <c r="E393" s="24">
        <v>2158</v>
      </c>
      <c r="F393" s="24">
        <v>3640</v>
      </c>
    </row>
    <row r="394" spans="2:6" ht="12.75">
      <c r="B394" s="23" t="s">
        <v>515</v>
      </c>
      <c r="C394" s="56">
        <v>1</v>
      </c>
      <c r="D394" s="56">
        <v>11</v>
      </c>
      <c r="E394" s="24">
        <v>2</v>
      </c>
      <c r="F394" s="24">
        <v>19</v>
      </c>
    </row>
    <row r="395" spans="2:6" ht="13.5" thickBot="1">
      <c r="B395" s="23" t="s">
        <v>334</v>
      </c>
      <c r="C395" s="56">
        <v>458</v>
      </c>
      <c r="D395" s="57">
        <v>1433</v>
      </c>
      <c r="E395" s="24">
        <v>478</v>
      </c>
      <c r="F395" s="24">
        <v>1273</v>
      </c>
    </row>
    <row r="396" spans="1:6" ht="14.25" thickBot="1" thickTop="1">
      <c r="A396" s="300" t="s">
        <v>680</v>
      </c>
      <c r="B396" s="301"/>
      <c r="C396" s="301"/>
      <c r="D396" s="301"/>
      <c r="E396" s="301"/>
      <c r="F396" s="312"/>
    </row>
    <row r="397" spans="2:6" ht="13.5" thickTop="1">
      <c r="B397" s="23" t="s">
        <v>516</v>
      </c>
      <c r="C397" s="56">
        <v>872</v>
      </c>
      <c r="D397" s="57">
        <v>1908</v>
      </c>
      <c r="E397" s="24">
        <v>868</v>
      </c>
      <c r="F397" s="24">
        <v>2209</v>
      </c>
    </row>
    <row r="398" spans="2:6" ht="13.5" thickBot="1">
      <c r="B398" s="23" t="s">
        <v>517</v>
      </c>
      <c r="C398" s="56">
        <v>51</v>
      </c>
      <c r="D398" s="56">
        <v>160</v>
      </c>
      <c r="E398" s="24">
        <v>29</v>
      </c>
      <c r="F398" s="24">
        <v>121</v>
      </c>
    </row>
    <row r="399" spans="1:6" ht="14.25" thickBot="1" thickTop="1">
      <c r="A399" s="300" t="s">
        <v>336</v>
      </c>
      <c r="B399" s="301"/>
      <c r="C399" s="301"/>
      <c r="D399" s="301"/>
      <c r="E399" s="301"/>
      <c r="F399" s="312"/>
    </row>
    <row r="400" spans="2:6" ht="14.25" thickBot="1" thickTop="1">
      <c r="B400" s="23" t="s">
        <v>385</v>
      </c>
      <c r="C400" s="56">
        <v>170</v>
      </c>
      <c r="D400" s="57">
        <v>1113</v>
      </c>
      <c r="E400" s="24">
        <v>187</v>
      </c>
      <c r="F400" s="24">
        <v>1484</v>
      </c>
    </row>
    <row r="401" spans="1:6" ht="14.25" thickBot="1" thickTop="1">
      <c r="A401" s="300" t="s">
        <v>337</v>
      </c>
      <c r="B401" s="301"/>
      <c r="C401" s="301"/>
      <c r="D401" s="301"/>
      <c r="E401" s="301"/>
      <c r="F401" s="312"/>
    </row>
    <row r="402" spans="2:6" ht="14.25" thickBot="1" thickTop="1">
      <c r="B402" s="53" t="s">
        <v>386</v>
      </c>
      <c r="C402" s="58">
        <v>207</v>
      </c>
      <c r="D402" s="59">
        <v>1414</v>
      </c>
      <c r="E402" s="26">
        <v>186</v>
      </c>
      <c r="F402" s="26">
        <v>1437</v>
      </c>
    </row>
    <row r="403" spans="2:6" ht="17.25" thickBot="1" thickTop="1">
      <c r="B403" s="218" t="s">
        <v>388</v>
      </c>
      <c r="C403" s="164">
        <f>SUM(C5:C402)</f>
        <v>179353</v>
      </c>
      <c r="D403" s="164">
        <f>SUM(D5:D402)</f>
        <v>484132</v>
      </c>
      <c r="E403" s="164">
        <f>SUM(E5:E402)</f>
        <v>173240</v>
      </c>
      <c r="F403" s="219">
        <f>SUM(F5:F402)</f>
        <v>502410</v>
      </c>
    </row>
    <row r="404" ht="13.5" thickTop="1"/>
  </sheetData>
  <sheetProtection/>
  <mergeCells count="24">
    <mergeCell ref="A383:F383"/>
    <mergeCell ref="A396:F396"/>
    <mergeCell ref="A399:F399"/>
    <mergeCell ref="A401:F401"/>
    <mergeCell ref="A296:F296"/>
    <mergeCell ref="A323:F323"/>
    <mergeCell ref="A367:F367"/>
    <mergeCell ref="A379:F379"/>
    <mergeCell ref="A165:F165"/>
    <mergeCell ref="A185:F185"/>
    <mergeCell ref="A248:F248"/>
    <mergeCell ref="A281:F281"/>
    <mergeCell ref="A99:F99"/>
    <mergeCell ref="A109:F109"/>
    <mergeCell ref="A128:F128"/>
    <mergeCell ref="A133:F133"/>
    <mergeCell ref="A1:F1"/>
    <mergeCell ref="A4:F4"/>
    <mergeCell ref="A70:F70"/>
    <mergeCell ref="A86:F86"/>
    <mergeCell ref="B2:B3"/>
    <mergeCell ref="C2:D2"/>
    <mergeCell ref="E2:F2"/>
    <mergeCell ref="A2:A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43">
      <selection activeCell="A55" sqref="A55:B55"/>
    </sheetView>
  </sheetViews>
  <sheetFormatPr defaultColWidth="11.421875" defaultRowHeight="12.75"/>
  <cols>
    <col min="1" max="1" width="35.8515625" style="31" customWidth="1"/>
    <col min="2" max="2" width="18.140625" style="31" customWidth="1"/>
  </cols>
  <sheetData>
    <row r="1" spans="1:2" ht="45.75" customHeight="1" thickBot="1" thickTop="1">
      <c r="A1" s="282" t="s">
        <v>561</v>
      </c>
      <c r="B1" s="283"/>
    </row>
    <row r="2" spans="1:2" ht="13.5" thickTop="1">
      <c r="A2" s="112" t="s">
        <v>379</v>
      </c>
      <c r="B2" s="22">
        <v>308848</v>
      </c>
    </row>
    <row r="3" spans="1:2" ht="12.75">
      <c r="A3" s="113" t="s">
        <v>370</v>
      </c>
      <c r="B3" s="24">
        <v>277493</v>
      </c>
    </row>
    <row r="4" spans="1:2" ht="12.75">
      <c r="A4" s="113" t="s">
        <v>426</v>
      </c>
      <c r="B4" s="24">
        <v>89376</v>
      </c>
    </row>
    <row r="5" spans="1:2" ht="12.75">
      <c r="A5" s="113" t="s">
        <v>346</v>
      </c>
      <c r="B5" s="24">
        <v>63753</v>
      </c>
    </row>
    <row r="6" spans="1:2" ht="12.75">
      <c r="A6" s="113" t="s">
        <v>347</v>
      </c>
      <c r="B6" s="24">
        <v>56127</v>
      </c>
    </row>
    <row r="7" spans="1:2" ht="12.75">
      <c r="A7" s="113" t="s">
        <v>424</v>
      </c>
      <c r="B7" s="24">
        <v>55300</v>
      </c>
    </row>
    <row r="8" spans="1:2" ht="12.75">
      <c r="A8" s="113" t="s">
        <v>383</v>
      </c>
      <c r="B8" s="24">
        <v>48199</v>
      </c>
    </row>
    <row r="9" spans="1:2" ht="12.75">
      <c r="A9" s="113" t="s">
        <v>380</v>
      </c>
      <c r="B9" s="24">
        <v>46055</v>
      </c>
    </row>
    <row r="10" spans="1:2" ht="12.75">
      <c r="A10" s="113" t="s">
        <v>352</v>
      </c>
      <c r="B10" s="24">
        <v>44788</v>
      </c>
    </row>
    <row r="11" spans="1:2" ht="12.75">
      <c r="A11" s="113" t="s">
        <v>387</v>
      </c>
      <c r="B11" s="24">
        <v>43280</v>
      </c>
    </row>
    <row r="12" spans="1:2" ht="12.75">
      <c r="A12" s="113" t="s">
        <v>341</v>
      </c>
      <c r="B12" s="24">
        <v>37085</v>
      </c>
    </row>
    <row r="13" spans="1:2" ht="12.75">
      <c r="A13" s="113" t="s">
        <v>350</v>
      </c>
      <c r="B13" s="24">
        <v>35193</v>
      </c>
    </row>
    <row r="14" spans="1:2" ht="12.75">
      <c r="A14" s="113" t="s">
        <v>427</v>
      </c>
      <c r="B14" s="24">
        <v>34493</v>
      </c>
    </row>
    <row r="15" spans="1:2" ht="12.75">
      <c r="A15" s="113" t="s">
        <v>371</v>
      </c>
      <c r="B15" s="24">
        <v>33822</v>
      </c>
    </row>
    <row r="16" spans="1:2" ht="12.75">
      <c r="A16" s="113" t="s">
        <v>353</v>
      </c>
      <c r="B16" s="24">
        <v>33519</v>
      </c>
    </row>
    <row r="17" spans="1:2" ht="12.75">
      <c r="A17" s="113" t="s">
        <v>343</v>
      </c>
      <c r="B17" s="24">
        <v>31094</v>
      </c>
    </row>
    <row r="18" spans="1:2" ht="12.75">
      <c r="A18" s="113" t="s">
        <v>351</v>
      </c>
      <c r="B18" s="24">
        <v>30486</v>
      </c>
    </row>
    <row r="19" spans="1:2" ht="12.75">
      <c r="A19" s="113" t="s">
        <v>632</v>
      </c>
      <c r="B19" s="24">
        <v>28741</v>
      </c>
    </row>
    <row r="20" spans="1:2" ht="12.75">
      <c r="A20" s="113" t="s">
        <v>373</v>
      </c>
      <c r="B20" s="24">
        <v>27577</v>
      </c>
    </row>
    <row r="21" spans="1:2" ht="12.75">
      <c r="A21" s="113" t="s">
        <v>354</v>
      </c>
      <c r="B21" s="24">
        <v>27457</v>
      </c>
    </row>
    <row r="22" spans="1:2" ht="12.75">
      <c r="A22" s="113" t="s">
        <v>378</v>
      </c>
      <c r="B22" s="24">
        <v>27220</v>
      </c>
    </row>
    <row r="23" spans="1:2" ht="12.75">
      <c r="A23" s="113" t="s">
        <v>381</v>
      </c>
      <c r="B23" s="24">
        <v>26994</v>
      </c>
    </row>
    <row r="24" spans="1:2" ht="12.75">
      <c r="A24" s="113" t="s">
        <v>355</v>
      </c>
      <c r="B24" s="24">
        <v>18083</v>
      </c>
    </row>
    <row r="25" spans="1:2" ht="12.75">
      <c r="A25" s="113" t="s">
        <v>340</v>
      </c>
      <c r="B25" s="24">
        <v>17995</v>
      </c>
    </row>
    <row r="26" spans="1:2" ht="12.75">
      <c r="A26" s="113" t="s">
        <v>342</v>
      </c>
      <c r="B26" s="24">
        <v>17768</v>
      </c>
    </row>
    <row r="27" spans="1:2" ht="12.75">
      <c r="A27" s="113" t="s">
        <v>363</v>
      </c>
      <c r="B27" s="24">
        <v>17711</v>
      </c>
    </row>
    <row r="28" spans="1:2" ht="12.75">
      <c r="A28" s="113" t="s">
        <v>425</v>
      </c>
      <c r="B28" s="24">
        <v>17285</v>
      </c>
    </row>
    <row r="29" spans="1:2" ht="12.75">
      <c r="A29" s="113" t="s">
        <v>382</v>
      </c>
      <c r="B29" s="24">
        <v>16455</v>
      </c>
    </row>
    <row r="30" spans="1:2" ht="12.75">
      <c r="A30" s="113" t="s">
        <v>372</v>
      </c>
      <c r="B30" s="24">
        <v>16049</v>
      </c>
    </row>
    <row r="31" spans="1:2" ht="12.75">
      <c r="A31" s="113" t="s">
        <v>358</v>
      </c>
      <c r="B31" s="24">
        <v>13853</v>
      </c>
    </row>
    <row r="32" spans="1:2" ht="12.75">
      <c r="A32" s="113" t="s">
        <v>369</v>
      </c>
      <c r="B32" s="24">
        <v>13569</v>
      </c>
    </row>
    <row r="33" spans="1:2" ht="12.75">
      <c r="A33" s="113" t="s">
        <v>336</v>
      </c>
      <c r="B33" s="24">
        <v>13007</v>
      </c>
    </row>
    <row r="34" spans="1:2" ht="12.75">
      <c r="A34" s="113" t="s">
        <v>374</v>
      </c>
      <c r="B34" s="24">
        <v>12957</v>
      </c>
    </row>
    <row r="35" spans="1:2" ht="12.75">
      <c r="A35" s="113" t="s">
        <v>345</v>
      </c>
      <c r="B35" s="24">
        <v>12544</v>
      </c>
    </row>
    <row r="36" spans="1:2" ht="12.75">
      <c r="A36" s="113" t="s">
        <v>366</v>
      </c>
      <c r="B36" s="24">
        <v>12305</v>
      </c>
    </row>
    <row r="37" spans="1:2" ht="12.75">
      <c r="A37" s="113" t="s">
        <v>357</v>
      </c>
      <c r="B37" s="24">
        <v>12182</v>
      </c>
    </row>
    <row r="38" spans="1:2" ht="12.75">
      <c r="A38" s="113" t="s">
        <v>344</v>
      </c>
      <c r="B38" s="24">
        <v>10828</v>
      </c>
    </row>
    <row r="39" spans="1:2" ht="12.75">
      <c r="A39" s="113" t="s">
        <v>384</v>
      </c>
      <c r="B39" s="24">
        <v>10705</v>
      </c>
    </row>
    <row r="40" spans="1:2" ht="12.75">
      <c r="A40" s="113" t="s">
        <v>360</v>
      </c>
      <c r="B40" s="24">
        <v>10254</v>
      </c>
    </row>
    <row r="41" spans="1:2" ht="12.75">
      <c r="A41" s="113" t="s">
        <v>365</v>
      </c>
      <c r="B41" s="24">
        <v>10028</v>
      </c>
    </row>
    <row r="42" spans="1:2" ht="12.75">
      <c r="A42" s="113" t="s">
        <v>375</v>
      </c>
      <c r="B42" s="24">
        <v>8503</v>
      </c>
    </row>
    <row r="43" spans="1:2" ht="12.75">
      <c r="A43" s="113" t="s">
        <v>368</v>
      </c>
      <c r="B43" s="24">
        <v>8093</v>
      </c>
    </row>
    <row r="44" spans="1:2" ht="12.75">
      <c r="A44" s="113" t="s">
        <v>337</v>
      </c>
      <c r="B44" s="24">
        <v>7776</v>
      </c>
    </row>
    <row r="45" spans="1:2" ht="12.75">
      <c r="A45" s="113" t="s">
        <v>376</v>
      </c>
      <c r="B45" s="24">
        <v>7115</v>
      </c>
    </row>
    <row r="46" spans="1:2" ht="12.75">
      <c r="A46" s="113" t="s">
        <v>377</v>
      </c>
      <c r="B46" s="24">
        <v>6507</v>
      </c>
    </row>
    <row r="47" spans="1:2" ht="12.75">
      <c r="A47" s="113" t="s">
        <v>348</v>
      </c>
      <c r="B47" s="24">
        <v>6335</v>
      </c>
    </row>
    <row r="48" spans="1:2" ht="12.75">
      <c r="A48" s="113" t="s">
        <v>361</v>
      </c>
      <c r="B48" s="24">
        <v>5788</v>
      </c>
    </row>
    <row r="49" spans="1:2" ht="12.75">
      <c r="A49" s="113" t="s">
        <v>356</v>
      </c>
      <c r="B49" s="24">
        <v>3931</v>
      </c>
    </row>
    <row r="50" spans="1:2" ht="12.75">
      <c r="A50" s="113" t="s">
        <v>359</v>
      </c>
      <c r="B50" s="24">
        <v>3883</v>
      </c>
    </row>
    <row r="51" spans="1:2" ht="12.75">
      <c r="A51" s="113" t="s">
        <v>364</v>
      </c>
      <c r="B51" s="24">
        <v>3648</v>
      </c>
    </row>
    <row r="52" spans="1:2" ht="12.75">
      <c r="A52" s="113" t="s">
        <v>367</v>
      </c>
      <c r="B52" s="24">
        <v>3597</v>
      </c>
    </row>
    <row r="53" spans="1:2" ht="12.75">
      <c r="A53" s="113" t="s">
        <v>362</v>
      </c>
      <c r="B53" s="24">
        <v>3133</v>
      </c>
    </row>
    <row r="54" spans="1:2" ht="13.5" thickBot="1">
      <c r="A54" s="113" t="s">
        <v>349</v>
      </c>
      <c r="B54" s="24">
        <v>3085</v>
      </c>
    </row>
    <row r="55" spans="1:2" ht="17.25" thickBot="1" thickTop="1">
      <c r="A55" s="317" t="s">
        <v>388</v>
      </c>
      <c r="B55" s="317">
        <f>SUM(B2:B54)</f>
        <v>1731872</v>
      </c>
    </row>
    <row r="56" ht="15.75" thickTop="1"/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2"/>
  <sheetViews>
    <sheetView tabSelected="1" workbookViewId="0" topLeftCell="A37">
      <selection activeCell="H23" sqref="H23"/>
    </sheetView>
  </sheetViews>
  <sheetFormatPr defaultColWidth="11.421875" defaultRowHeight="12.75"/>
  <cols>
    <col min="1" max="1" width="13.421875" style="0" customWidth="1"/>
    <col min="2" max="2" width="30.421875" style="0" customWidth="1"/>
  </cols>
  <sheetData>
    <row r="1" spans="2:6" ht="13.5" thickTop="1">
      <c r="B1" s="284" t="s">
        <v>0</v>
      </c>
      <c r="C1" s="286" t="s">
        <v>633</v>
      </c>
      <c r="D1" s="286"/>
      <c r="E1" s="286"/>
      <c r="F1" s="287"/>
    </row>
    <row r="2" spans="2:6" ht="12.75">
      <c r="B2" s="285"/>
      <c r="C2" s="64" t="s">
        <v>418</v>
      </c>
      <c r="D2" s="65" t="s">
        <v>562</v>
      </c>
      <c r="E2" s="65" t="s">
        <v>563</v>
      </c>
      <c r="F2" s="66" t="s">
        <v>564</v>
      </c>
    </row>
    <row r="3" spans="1:6" ht="12.75">
      <c r="A3" s="67" t="s">
        <v>648</v>
      </c>
      <c r="B3" s="68"/>
      <c r="C3" s="69"/>
      <c r="D3" s="70"/>
      <c r="E3" s="71"/>
      <c r="F3" s="82"/>
    </row>
    <row r="4" spans="2:6" ht="12.75">
      <c r="B4" s="1" t="s">
        <v>1</v>
      </c>
      <c r="C4" s="9">
        <v>13123</v>
      </c>
      <c r="D4" s="9">
        <v>302</v>
      </c>
      <c r="E4" s="9">
        <v>12821</v>
      </c>
      <c r="F4" s="32">
        <v>55</v>
      </c>
    </row>
    <row r="5" spans="2:6" ht="12.75">
      <c r="B5" s="1" t="s">
        <v>3</v>
      </c>
      <c r="C5" s="9">
        <v>5374</v>
      </c>
      <c r="D5" s="9">
        <v>200</v>
      </c>
      <c r="E5" s="9">
        <v>5174</v>
      </c>
      <c r="F5" s="32">
        <v>18</v>
      </c>
    </row>
    <row r="6" spans="2:6" ht="12.75">
      <c r="B6" s="62" t="s">
        <v>340</v>
      </c>
      <c r="C6" s="63">
        <f>SUM(C4:C5)</f>
        <v>18497</v>
      </c>
      <c r="D6" s="63">
        <f>SUM(D4:D5)</f>
        <v>502</v>
      </c>
      <c r="E6" s="63">
        <f>SUM(E4:E5)</f>
        <v>17995</v>
      </c>
      <c r="F6" s="83">
        <f>SUM(F4:F5)</f>
        <v>73</v>
      </c>
    </row>
    <row r="7" spans="2:6" ht="12.75">
      <c r="B7" s="1" t="s">
        <v>5</v>
      </c>
      <c r="C7" s="9">
        <v>5174</v>
      </c>
      <c r="D7" s="9">
        <v>451</v>
      </c>
      <c r="E7" s="9">
        <v>4723</v>
      </c>
      <c r="F7" s="32">
        <v>47</v>
      </c>
    </row>
    <row r="8" spans="2:6" ht="12.75">
      <c r="B8" s="1" t="s">
        <v>7</v>
      </c>
      <c r="C8" s="9">
        <v>7591</v>
      </c>
      <c r="D8" s="9">
        <v>248</v>
      </c>
      <c r="E8" s="9">
        <v>7343</v>
      </c>
      <c r="F8" s="32">
        <v>75</v>
      </c>
    </row>
    <row r="9" spans="2:6" ht="12.75">
      <c r="B9" s="1" t="s">
        <v>6</v>
      </c>
      <c r="C9" s="9">
        <v>0</v>
      </c>
      <c r="D9" s="9">
        <v>0</v>
      </c>
      <c r="E9" s="9">
        <v>0</v>
      </c>
      <c r="F9" s="32">
        <v>0</v>
      </c>
    </row>
    <row r="10" spans="2:6" ht="12.75">
      <c r="B10" s="1" t="s">
        <v>9</v>
      </c>
      <c r="C10" s="9">
        <v>2909</v>
      </c>
      <c r="D10" s="9">
        <v>71</v>
      </c>
      <c r="E10" s="9">
        <v>2838</v>
      </c>
      <c r="F10" s="32">
        <v>17</v>
      </c>
    </row>
    <row r="11" spans="2:6" ht="12.75">
      <c r="B11" s="1" t="s">
        <v>11</v>
      </c>
      <c r="C11" s="9">
        <v>6841</v>
      </c>
      <c r="D11" s="9">
        <v>232</v>
      </c>
      <c r="E11" s="9">
        <v>6609</v>
      </c>
      <c r="F11" s="32">
        <v>36</v>
      </c>
    </row>
    <row r="12" spans="2:6" ht="12.75">
      <c r="B12" s="1" t="s">
        <v>394</v>
      </c>
      <c r="C12" s="9">
        <v>3456</v>
      </c>
      <c r="D12" s="9">
        <v>146</v>
      </c>
      <c r="E12" s="9">
        <v>3310</v>
      </c>
      <c r="F12" s="32">
        <v>18</v>
      </c>
    </row>
    <row r="13" spans="2:6" ht="12.75">
      <c r="B13" s="1" t="s">
        <v>14</v>
      </c>
      <c r="C13" s="9">
        <v>1675</v>
      </c>
      <c r="D13" s="9">
        <v>127</v>
      </c>
      <c r="E13" s="9">
        <v>1548</v>
      </c>
      <c r="F13" s="32">
        <v>21</v>
      </c>
    </row>
    <row r="14" spans="2:6" ht="12.75">
      <c r="B14" s="1" t="s">
        <v>16</v>
      </c>
      <c r="C14" s="9">
        <v>3617</v>
      </c>
      <c r="D14" s="9">
        <v>88</v>
      </c>
      <c r="E14" s="9">
        <v>3529</v>
      </c>
      <c r="F14" s="32">
        <v>11</v>
      </c>
    </row>
    <row r="15" spans="2:6" ht="12.75">
      <c r="B15" s="1" t="s">
        <v>18</v>
      </c>
      <c r="C15" s="9">
        <v>2076</v>
      </c>
      <c r="D15" s="9">
        <v>47</v>
      </c>
      <c r="E15" s="9">
        <v>2029</v>
      </c>
      <c r="F15" s="32">
        <v>27</v>
      </c>
    </row>
    <row r="16" spans="2:6" ht="12.75">
      <c r="B16" s="1" t="s">
        <v>20</v>
      </c>
      <c r="C16" s="9">
        <v>3406</v>
      </c>
      <c r="D16" s="9">
        <v>306</v>
      </c>
      <c r="E16" s="9">
        <v>3100</v>
      </c>
      <c r="F16" s="32">
        <v>11</v>
      </c>
    </row>
    <row r="17" spans="2:6" ht="12.75">
      <c r="B17" s="1" t="s">
        <v>22</v>
      </c>
      <c r="C17" s="9">
        <v>2114</v>
      </c>
      <c r="D17" s="9">
        <v>58</v>
      </c>
      <c r="E17" s="9">
        <v>2056</v>
      </c>
      <c r="F17" s="32">
        <v>9</v>
      </c>
    </row>
    <row r="18" spans="2:6" ht="12.75">
      <c r="B18" s="62" t="s">
        <v>341</v>
      </c>
      <c r="C18" s="63">
        <f>SUM(C7:C17)</f>
        <v>38859</v>
      </c>
      <c r="D18" s="63">
        <f>SUM(D7:D17)</f>
        <v>1774</v>
      </c>
      <c r="E18" s="63">
        <f>SUM(E7:E17)</f>
        <v>37085</v>
      </c>
      <c r="F18" s="83">
        <f>SUM(F7:F17)</f>
        <v>272</v>
      </c>
    </row>
    <row r="19" spans="2:6" ht="12.75">
      <c r="B19" s="1" t="s">
        <v>26</v>
      </c>
      <c r="C19" s="9">
        <v>10499</v>
      </c>
      <c r="D19" s="9">
        <v>535</v>
      </c>
      <c r="E19" s="9">
        <v>9964</v>
      </c>
      <c r="F19" s="32">
        <v>64</v>
      </c>
    </row>
    <row r="20" spans="2:6" ht="12.75">
      <c r="B20" s="1" t="s">
        <v>24</v>
      </c>
      <c r="C20" s="9">
        <v>4788</v>
      </c>
      <c r="D20" s="9">
        <v>236</v>
      </c>
      <c r="E20" s="9">
        <v>4552</v>
      </c>
      <c r="F20" s="32">
        <v>11</v>
      </c>
    </row>
    <row r="21" spans="2:6" ht="12.75">
      <c r="B21" s="1" t="s">
        <v>28</v>
      </c>
      <c r="C21" s="9">
        <v>984</v>
      </c>
      <c r="D21" s="9">
        <v>57</v>
      </c>
      <c r="E21" s="9">
        <v>927</v>
      </c>
      <c r="F21" s="32">
        <v>5</v>
      </c>
    </row>
    <row r="22" spans="2:6" ht="12.75">
      <c r="B22" s="1" t="s">
        <v>30</v>
      </c>
      <c r="C22" s="9">
        <v>2375</v>
      </c>
      <c r="D22" s="9">
        <v>50</v>
      </c>
      <c r="E22" s="9">
        <v>2325</v>
      </c>
      <c r="F22" s="32">
        <v>10</v>
      </c>
    </row>
    <row r="23" spans="2:6" ht="12.75">
      <c r="B23" s="62" t="s">
        <v>342</v>
      </c>
      <c r="C23" s="63">
        <f>SUM(C19:C22)</f>
        <v>18646</v>
      </c>
      <c r="D23" s="63">
        <f>SUM(D19:D22)</f>
        <v>878</v>
      </c>
      <c r="E23" s="63">
        <f>SUM(E19:E22)</f>
        <v>17768</v>
      </c>
      <c r="F23" s="83">
        <f>SUM(F19:F22)</f>
        <v>90</v>
      </c>
    </row>
    <row r="24" spans="2:6" ht="12.75">
      <c r="B24" s="1" t="s">
        <v>32</v>
      </c>
      <c r="C24" s="9">
        <v>14738</v>
      </c>
      <c r="D24" s="9">
        <v>435</v>
      </c>
      <c r="E24" s="9">
        <v>14303</v>
      </c>
      <c r="F24" s="32">
        <v>70</v>
      </c>
    </row>
    <row r="25" spans="2:6" ht="12.75">
      <c r="B25" s="1" t="s">
        <v>34</v>
      </c>
      <c r="C25" s="9">
        <v>9297</v>
      </c>
      <c r="D25" s="9">
        <v>608</v>
      </c>
      <c r="E25" s="9">
        <v>8689</v>
      </c>
      <c r="F25" s="32">
        <v>47</v>
      </c>
    </row>
    <row r="26" spans="2:6" ht="12.75">
      <c r="B26" s="1" t="s">
        <v>36</v>
      </c>
      <c r="C26" s="9">
        <v>3823</v>
      </c>
      <c r="D26" s="9">
        <v>84</v>
      </c>
      <c r="E26" s="9">
        <v>3739</v>
      </c>
      <c r="F26" s="32">
        <v>8</v>
      </c>
    </row>
    <row r="27" spans="2:6" ht="12.75">
      <c r="B27" s="1" t="s">
        <v>38</v>
      </c>
      <c r="C27" s="9">
        <v>1679</v>
      </c>
      <c r="D27" s="9">
        <v>61</v>
      </c>
      <c r="E27" s="9">
        <v>1618</v>
      </c>
      <c r="F27" s="32">
        <v>5</v>
      </c>
    </row>
    <row r="28" spans="2:6" ht="12.75">
      <c r="B28" s="1" t="s">
        <v>40</v>
      </c>
      <c r="C28" s="9">
        <v>2793</v>
      </c>
      <c r="D28" s="9">
        <v>48</v>
      </c>
      <c r="E28" s="9">
        <v>2745</v>
      </c>
      <c r="F28" s="32">
        <v>24</v>
      </c>
    </row>
    <row r="29" spans="2:6" ht="12.75">
      <c r="B29" s="62" t="s">
        <v>343</v>
      </c>
      <c r="C29" s="63">
        <f>SUM(C24:C28)</f>
        <v>32330</v>
      </c>
      <c r="D29" s="63">
        <f>SUM(D24:D28)</f>
        <v>1236</v>
      </c>
      <c r="E29" s="63">
        <f>SUM(E24:E28)</f>
        <v>31094</v>
      </c>
      <c r="F29" s="83">
        <f>SUM(F24:F28)</f>
        <v>154</v>
      </c>
    </row>
    <row r="30" spans="2:6" ht="12.75">
      <c r="B30" s="72" t="s">
        <v>42</v>
      </c>
      <c r="C30" s="9">
        <v>9130</v>
      </c>
      <c r="D30" s="9">
        <v>299</v>
      </c>
      <c r="E30" s="9">
        <v>8831</v>
      </c>
      <c r="F30" s="32">
        <v>43</v>
      </c>
    </row>
    <row r="31" spans="2:6" ht="12.75">
      <c r="B31" s="72" t="s">
        <v>44</v>
      </c>
      <c r="C31" s="9">
        <v>2051</v>
      </c>
      <c r="D31" s="9">
        <v>54</v>
      </c>
      <c r="E31" s="9">
        <v>1997</v>
      </c>
      <c r="F31" s="32">
        <v>17</v>
      </c>
    </row>
    <row r="32" spans="2:6" ht="12.75">
      <c r="B32" s="62" t="s">
        <v>344</v>
      </c>
      <c r="C32" s="63">
        <f>SUM(C30:C31)</f>
        <v>11181</v>
      </c>
      <c r="D32" s="63">
        <f>SUM(D30:D31)</f>
        <v>353</v>
      </c>
      <c r="E32" s="63">
        <f>SUM(E30:E31)</f>
        <v>10828</v>
      </c>
      <c r="F32" s="83">
        <f>SUM(F30:F31)</f>
        <v>60</v>
      </c>
    </row>
    <row r="33" spans="2:6" ht="12.75">
      <c r="B33" s="1" t="s">
        <v>46</v>
      </c>
      <c r="C33" s="9">
        <v>6426</v>
      </c>
      <c r="D33" s="9">
        <v>304</v>
      </c>
      <c r="E33" s="9">
        <v>6122</v>
      </c>
      <c r="F33" s="32">
        <v>84</v>
      </c>
    </row>
    <row r="34" spans="2:6" ht="12.75">
      <c r="B34" s="1" t="s">
        <v>48</v>
      </c>
      <c r="C34" s="9">
        <v>1213</v>
      </c>
      <c r="D34" s="9">
        <v>33</v>
      </c>
      <c r="E34" s="9">
        <v>1180</v>
      </c>
      <c r="F34" s="32">
        <v>6</v>
      </c>
    </row>
    <row r="35" spans="2:6" ht="12.75">
      <c r="B35" s="1" t="s">
        <v>50</v>
      </c>
      <c r="C35" s="9">
        <v>2457</v>
      </c>
      <c r="D35" s="9">
        <v>38</v>
      </c>
      <c r="E35" s="9">
        <v>2419</v>
      </c>
      <c r="F35" s="32">
        <v>16</v>
      </c>
    </row>
    <row r="36" spans="2:6" ht="12.75">
      <c r="B36" s="1" t="s">
        <v>52</v>
      </c>
      <c r="C36" s="9">
        <v>2950</v>
      </c>
      <c r="D36" s="9">
        <v>127</v>
      </c>
      <c r="E36" s="9">
        <v>2823</v>
      </c>
      <c r="F36" s="32">
        <v>34</v>
      </c>
    </row>
    <row r="37" spans="2:6" ht="12.75">
      <c r="B37" s="62" t="s">
        <v>345</v>
      </c>
      <c r="C37" s="63">
        <f>SUM(C33:C36)</f>
        <v>13046</v>
      </c>
      <c r="D37" s="63">
        <f>SUM(D33:D36)</f>
        <v>502</v>
      </c>
      <c r="E37" s="63">
        <f>SUM(E33:E36)</f>
        <v>12544</v>
      </c>
      <c r="F37" s="83">
        <f>SUM(F33:F36)</f>
        <v>140</v>
      </c>
    </row>
    <row r="38" spans="2:6" ht="12.75">
      <c r="B38" s="1" t="s">
        <v>54</v>
      </c>
      <c r="C38" s="9">
        <v>22007</v>
      </c>
      <c r="D38" s="9">
        <v>725</v>
      </c>
      <c r="E38" s="9">
        <v>21282</v>
      </c>
      <c r="F38" s="32">
        <v>58</v>
      </c>
    </row>
    <row r="39" spans="2:6" ht="12.75">
      <c r="B39" s="1" t="s">
        <v>56</v>
      </c>
      <c r="C39" s="9">
        <v>4992</v>
      </c>
      <c r="D39" s="9">
        <v>292</v>
      </c>
      <c r="E39" s="9">
        <v>4700</v>
      </c>
      <c r="F39" s="32">
        <v>26</v>
      </c>
    </row>
    <row r="40" spans="2:6" ht="12.75">
      <c r="B40" s="1" t="s">
        <v>565</v>
      </c>
      <c r="C40" s="9">
        <v>3132</v>
      </c>
      <c r="D40" s="9">
        <v>117</v>
      </c>
      <c r="E40" s="9">
        <v>3015</v>
      </c>
      <c r="F40" s="32">
        <v>34</v>
      </c>
    </row>
    <row r="41" spans="2:6" ht="12.75">
      <c r="B41" s="1" t="s">
        <v>60</v>
      </c>
      <c r="C41" s="9">
        <v>2288</v>
      </c>
      <c r="D41" s="9">
        <v>114</v>
      </c>
      <c r="E41" s="9">
        <v>2174</v>
      </c>
      <c r="F41" s="32">
        <v>9</v>
      </c>
    </row>
    <row r="42" spans="2:6" ht="12.75">
      <c r="B42" s="1" t="s">
        <v>62</v>
      </c>
      <c r="C42" s="9">
        <v>2112</v>
      </c>
      <c r="D42" s="9">
        <v>77</v>
      </c>
      <c r="E42" s="9">
        <v>2035</v>
      </c>
      <c r="F42" s="32">
        <v>9</v>
      </c>
    </row>
    <row r="43" spans="2:6" ht="12.75">
      <c r="B43" s="1" t="s">
        <v>64</v>
      </c>
      <c r="C43" s="9">
        <v>1540</v>
      </c>
      <c r="D43" s="9">
        <v>76</v>
      </c>
      <c r="E43" s="9">
        <v>1464</v>
      </c>
      <c r="F43" s="32">
        <v>15</v>
      </c>
    </row>
    <row r="44" spans="2:6" ht="12.75">
      <c r="B44" s="1" t="s">
        <v>66</v>
      </c>
      <c r="C44" s="9">
        <v>3303</v>
      </c>
      <c r="D44" s="9">
        <v>83</v>
      </c>
      <c r="E44" s="9">
        <v>3220</v>
      </c>
      <c r="F44" s="32">
        <v>11</v>
      </c>
    </row>
    <row r="45" spans="2:6" ht="12.75">
      <c r="B45" s="1" t="s">
        <v>68</v>
      </c>
      <c r="C45" s="9">
        <v>5902</v>
      </c>
      <c r="D45" s="9">
        <v>210</v>
      </c>
      <c r="E45" s="9">
        <v>5692</v>
      </c>
      <c r="F45" s="32">
        <v>38</v>
      </c>
    </row>
    <row r="46" spans="2:6" ht="12.75">
      <c r="B46" s="1" t="s">
        <v>70</v>
      </c>
      <c r="C46" s="9">
        <v>6696</v>
      </c>
      <c r="D46" s="9">
        <v>160</v>
      </c>
      <c r="E46" s="9">
        <v>6536</v>
      </c>
      <c r="F46" s="32">
        <v>58</v>
      </c>
    </row>
    <row r="47" spans="2:6" ht="12.75">
      <c r="B47" s="1" t="s">
        <v>72</v>
      </c>
      <c r="C47" s="9">
        <v>2284</v>
      </c>
      <c r="D47" s="9">
        <v>41</v>
      </c>
      <c r="E47" s="9">
        <v>2243</v>
      </c>
      <c r="F47" s="32">
        <v>5</v>
      </c>
    </row>
    <row r="48" spans="2:6" ht="12.75">
      <c r="B48" s="1" t="s">
        <v>74</v>
      </c>
      <c r="C48" s="9">
        <v>2809</v>
      </c>
      <c r="D48" s="9">
        <v>82</v>
      </c>
      <c r="E48" s="9">
        <v>2727</v>
      </c>
      <c r="F48" s="32">
        <v>18</v>
      </c>
    </row>
    <row r="49" spans="2:6" ht="12.75">
      <c r="B49" s="1" t="s">
        <v>76</v>
      </c>
      <c r="C49" s="9">
        <v>4723</v>
      </c>
      <c r="D49" s="9">
        <v>187</v>
      </c>
      <c r="E49" s="9">
        <v>4536</v>
      </c>
      <c r="F49" s="32">
        <v>58</v>
      </c>
    </row>
    <row r="50" spans="2:6" ht="12.75">
      <c r="B50" s="1" t="s">
        <v>78</v>
      </c>
      <c r="C50" s="9">
        <v>4273</v>
      </c>
      <c r="D50" s="9">
        <v>144</v>
      </c>
      <c r="E50" s="9">
        <v>4129</v>
      </c>
      <c r="F50" s="32">
        <v>14</v>
      </c>
    </row>
    <row r="51" spans="2:6" ht="12.75">
      <c r="B51" s="62" t="s">
        <v>346</v>
      </c>
      <c r="C51" s="63">
        <f>SUM(C38:C50)</f>
        <v>66061</v>
      </c>
      <c r="D51" s="63">
        <f>SUM(D38:D50)</f>
        <v>2308</v>
      </c>
      <c r="E51" s="63">
        <f>SUM(E38:E50)</f>
        <v>63753</v>
      </c>
      <c r="F51" s="83">
        <f>SUM(F38:F50)</f>
        <v>353</v>
      </c>
    </row>
    <row r="52" spans="2:6" ht="12.75">
      <c r="B52" s="1" t="s">
        <v>80</v>
      </c>
      <c r="C52" s="9">
        <v>6573</v>
      </c>
      <c r="D52" s="9">
        <v>253</v>
      </c>
      <c r="E52" s="9">
        <v>6320</v>
      </c>
      <c r="F52" s="32">
        <v>9</v>
      </c>
    </row>
    <row r="53" spans="2:6" ht="12.75">
      <c r="B53" s="1" t="s">
        <v>84</v>
      </c>
      <c r="C53" s="9">
        <v>3245</v>
      </c>
      <c r="D53" s="9">
        <v>202</v>
      </c>
      <c r="E53" s="9">
        <v>3043</v>
      </c>
      <c r="F53" s="32">
        <v>9</v>
      </c>
    </row>
    <row r="54" spans="2:6" ht="12.75">
      <c r="B54" s="1" t="s">
        <v>86</v>
      </c>
      <c r="C54" s="9">
        <v>13114</v>
      </c>
      <c r="D54" s="9">
        <v>1154</v>
      </c>
      <c r="E54" s="9">
        <v>11960</v>
      </c>
      <c r="F54" s="32">
        <v>44</v>
      </c>
    </row>
    <row r="55" spans="2:6" ht="12.75">
      <c r="B55" s="1" t="s">
        <v>88</v>
      </c>
      <c r="C55" s="9">
        <v>3490</v>
      </c>
      <c r="D55" s="9">
        <v>201</v>
      </c>
      <c r="E55" s="9">
        <v>3289</v>
      </c>
      <c r="F55" s="32">
        <v>11</v>
      </c>
    </row>
    <row r="56" spans="2:6" ht="12.75">
      <c r="B56" s="1" t="s">
        <v>90</v>
      </c>
      <c r="C56" s="9">
        <v>11233</v>
      </c>
      <c r="D56" s="9">
        <v>479</v>
      </c>
      <c r="E56" s="9">
        <v>10754</v>
      </c>
      <c r="F56" s="32">
        <v>22</v>
      </c>
    </row>
    <row r="57" spans="2:6" ht="12.75">
      <c r="B57" s="1" t="s">
        <v>91</v>
      </c>
      <c r="C57" s="9">
        <v>4123</v>
      </c>
      <c r="D57" s="9">
        <v>99</v>
      </c>
      <c r="E57" s="9">
        <v>4024</v>
      </c>
      <c r="F57" s="32">
        <v>10</v>
      </c>
    </row>
    <row r="58" spans="2:6" ht="12.75">
      <c r="B58" s="1" t="s">
        <v>93</v>
      </c>
      <c r="C58" s="9">
        <v>2973</v>
      </c>
      <c r="D58" s="9">
        <v>106</v>
      </c>
      <c r="E58" s="9">
        <v>2867</v>
      </c>
      <c r="F58" s="32">
        <v>5</v>
      </c>
    </row>
    <row r="59" spans="2:6" ht="12.75">
      <c r="B59" s="1" t="s">
        <v>95</v>
      </c>
      <c r="C59" s="9">
        <v>2787</v>
      </c>
      <c r="D59" s="9">
        <v>210</v>
      </c>
      <c r="E59" s="9">
        <v>2577</v>
      </c>
      <c r="F59" s="32">
        <v>2</v>
      </c>
    </row>
    <row r="60" spans="2:6" ht="12.75">
      <c r="B60" s="1" t="s">
        <v>97</v>
      </c>
      <c r="C60" s="9">
        <v>3907</v>
      </c>
      <c r="D60" s="9">
        <v>201</v>
      </c>
      <c r="E60" s="9">
        <v>3706</v>
      </c>
      <c r="F60" s="32">
        <v>28</v>
      </c>
    </row>
    <row r="61" spans="2:6" ht="12.75">
      <c r="B61" s="1" t="s">
        <v>99</v>
      </c>
      <c r="C61" s="9">
        <v>2111</v>
      </c>
      <c r="D61" s="9">
        <v>54</v>
      </c>
      <c r="E61" s="9">
        <v>2057</v>
      </c>
      <c r="F61" s="32">
        <v>6</v>
      </c>
    </row>
    <row r="62" spans="2:6" ht="12.75">
      <c r="B62" s="1" t="s">
        <v>100</v>
      </c>
      <c r="C62" s="9">
        <v>2247</v>
      </c>
      <c r="D62" s="9">
        <v>59</v>
      </c>
      <c r="E62" s="9">
        <v>2188</v>
      </c>
      <c r="F62" s="32">
        <v>19</v>
      </c>
    </row>
    <row r="63" spans="2:6" ht="12.75">
      <c r="B63" s="1" t="s">
        <v>101</v>
      </c>
      <c r="C63" s="9">
        <v>3483</v>
      </c>
      <c r="D63" s="9">
        <v>141</v>
      </c>
      <c r="E63" s="9">
        <v>3342</v>
      </c>
      <c r="F63" s="32">
        <v>4</v>
      </c>
    </row>
    <row r="64" spans="2:6" ht="12.75">
      <c r="B64" s="62" t="s">
        <v>347</v>
      </c>
      <c r="C64" s="63">
        <f>SUM(C52:C63)</f>
        <v>59286</v>
      </c>
      <c r="D64" s="63">
        <f>SUM(D52:D63)</f>
        <v>3159</v>
      </c>
      <c r="E64" s="63">
        <f>SUM(E52:E63)</f>
        <v>56127</v>
      </c>
      <c r="F64" s="83">
        <f>SUM(F52:F63)</f>
        <v>169</v>
      </c>
    </row>
    <row r="65" spans="1:6" ht="12.75">
      <c r="A65" s="73" t="s">
        <v>650</v>
      </c>
      <c r="B65" s="74"/>
      <c r="C65" s="75"/>
      <c r="D65" s="75"/>
      <c r="E65" s="75"/>
      <c r="F65" s="84"/>
    </row>
    <row r="66" spans="2:6" ht="12.75">
      <c r="B66" s="1" t="s">
        <v>103</v>
      </c>
      <c r="C66" s="9">
        <v>4822</v>
      </c>
      <c r="D66" s="9">
        <v>126</v>
      </c>
      <c r="E66" s="9">
        <v>4696</v>
      </c>
      <c r="F66" s="32">
        <v>30</v>
      </c>
    </row>
    <row r="67" spans="2:6" ht="12.75">
      <c r="B67" s="2" t="s">
        <v>581</v>
      </c>
      <c r="C67" s="9">
        <v>277</v>
      </c>
      <c r="D67" s="9">
        <v>16</v>
      </c>
      <c r="E67" s="9">
        <v>261</v>
      </c>
      <c r="F67" s="32">
        <v>1</v>
      </c>
    </row>
    <row r="68" spans="2:6" ht="12.75">
      <c r="B68" s="1" t="s">
        <v>105</v>
      </c>
      <c r="C68" s="9">
        <v>1434</v>
      </c>
      <c r="D68" s="9">
        <v>56</v>
      </c>
      <c r="E68" s="9">
        <v>1378</v>
      </c>
      <c r="F68" s="32">
        <v>3</v>
      </c>
    </row>
    <row r="69" spans="2:6" ht="12.75">
      <c r="B69" s="62" t="s">
        <v>348</v>
      </c>
      <c r="C69" s="63">
        <f>SUM(C66:C68)</f>
        <v>6533</v>
      </c>
      <c r="D69" s="63">
        <f>SUM(D66:D68)</f>
        <v>198</v>
      </c>
      <c r="E69" s="63">
        <f>SUM(E66:E68)</f>
        <v>6335</v>
      </c>
      <c r="F69" s="83">
        <f>SUM(F66:F68)</f>
        <v>34</v>
      </c>
    </row>
    <row r="70" spans="2:6" ht="12.75">
      <c r="B70" s="1" t="s">
        <v>107</v>
      </c>
      <c r="C70" s="9">
        <v>2431</v>
      </c>
      <c r="D70" s="9">
        <v>73</v>
      </c>
      <c r="E70" s="9">
        <v>2358</v>
      </c>
      <c r="F70" s="32">
        <v>18</v>
      </c>
    </row>
    <row r="71" spans="2:6" ht="12.75">
      <c r="B71" s="2" t="s">
        <v>611</v>
      </c>
      <c r="C71" s="9">
        <v>768</v>
      </c>
      <c r="D71" s="9">
        <v>41</v>
      </c>
      <c r="E71" s="9">
        <v>727</v>
      </c>
      <c r="F71" s="32">
        <v>0</v>
      </c>
    </row>
    <row r="72" spans="2:6" ht="12.75">
      <c r="B72" s="62" t="s">
        <v>349</v>
      </c>
      <c r="C72" s="63">
        <f>SUM(C70:C71)</f>
        <v>3199</v>
      </c>
      <c r="D72" s="63">
        <f>SUM(D70:D71)</f>
        <v>114</v>
      </c>
      <c r="E72" s="63">
        <f>SUM(E70:E71)</f>
        <v>3085</v>
      </c>
      <c r="F72" s="83">
        <f>SUM(F70:F71)</f>
        <v>18</v>
      </c>
    </row>
    <row r="73" spans="2:6" ht="12.75">
      <c r="B73" s="1" t="s">
        <v>109</v>
      </c>
      <c r="C73" s="9">
        <v>3438</v>
      </c>
      <c r="D73" s="9">
        <v>130</v>
      </c>
      <c r="E73" s="9">
        <v>3308</v>
      </c>
      <c r="F73" s="32">
        <v>18</v>
      </c>
    </row>
    <row r="74" spans="2:6" ht="12.75">
      <c r="B74" s="1" t="s">
        <v>111</v>
      </c>
      <c r="C74" s="9">
        <v>2648</v>
      </c>
      <c r="D74" s="9">
        <v>94</v>
      </c>
      <c r="E74" s="9">
        <v>2554</v>
      </c>
      <c r="F74" s="32">
        <v>26</v>
      </c>
    </row>
    <row r="75" spans="2:6" ht="12.75">
      <c r="B75" s="1" t="s">
        <v>113</v>
      </c>
      <c r="C75" s="9">
        <v>13085</v>
      </c>
      <c r="D75" s="9">
        <v>630</v>
      </c>
      <c r="E75" s="9">
        <v>12455</v>
      </c>
      <c r="F75" s="32">
        <v>36</v>
      </c>
    </row>
    <row r="76" spans="2:6" ht="12.75">
      <c r="B76" s="1" t="s">
        <v>115</v>
      </c>
      <c r="C76" s="9">
        <v>13021</v>
      </c>
      <c r="D76" s="9">
        <v>737</v>
      </c>
      <c r="E76" s="9">
        <v>12284</v>
      </c>
      <c r="F76" s="32">
        <v>36</v>
      </c>
    </row>
    <row r="77" spans="2:6" ht="12.75">
      <c r="B77" s="1" t="s">
        <v>117</v>
      </c>
      <c r="C77" s="9">
        <v>3575</v>
      </c>
      <c r="D77" s="9">
        <v>233</v>
      </c>
      <c r="E77" s="9">
        <v>3342</v>
      </c>
      <c r="F77" s="32">
        <v>20</v>
      </c>
    </row>
    <row r="78" spans="2:6" ht="12.75">
      <c r="B78" s="2" t="s">
        <v>119</v>
      </c>
      <c r="C78" s="9">
        <v>1369</v>
      </c>
      <c r="D78" s="9">
        <v>119</v>
      </c>
      <c r="E78" s="9">
        <v>1250</v>
      </c>
      <c r="F78" s="32">
        <v>14</v>
      </c>
    </row>
    <row r="79" spans="2:6" ht="12.75">
      <c r="B79" s="1" t="s">
        <v>120</v>
      </c>
      <c r="C79" s="9">
        <v>0</v>
      </c>
      <c r="D79" s="9">
        <v>0</v>
      </c>
      <c r="E79" s="9">
        <v>0</v>
      </c>
      <c r="F79" s="32">
        <v>0</v>
      </c>
    </row>
    <row r="80" spans="2:6" ht="12.75">
      <c r="B80" s="62" t="s">
        <v>350</v>
      </c>
      <c r="C80" s="63">
        <f>SUM(C73:C79)</f>
        <v>37136</v>
      </c>
      <c r="D80" s="63">
        <f>SUM(D73:D79)</f>
        <v>1943</v>
      </c>
      <c r="E80" s="63">
        <f>SUM(E73:E79)</f>
        <v>35193</v>
      </c>
      <c r="F80" s="83">
        <f>SUM(F73:F79)</f>
        <v>150</v>
      </c>
    </row>
    <row r="81" spans="1:6" ht="12.75">
      <c r="A81" s="67" t="s">
        <v>668</v>
      </c>
      <c r="B81" s="76" t="s">
        <v>694</v>
      </c>
      <c r="C81" s="71"/>
      <c r="D81" s="71"/>
      <c r="E81" s="71"/>
      <c r="F81" s="85"/>
    </row>
    <row r="82" spans="2:6" ht="12.75">
      <c r="B82" s="1" t="s">
        <v>121</v>
      </c>
      <c r="C82" s="9">
        <v>12214</v>
      </c>
      <c r="D82" s="9">
        <v>679</v>
      </c>
      <c r="E82" s="9">
        <v>11535</v>
      </c>
      <c r="F82" s="32">
        <v>35</v>
      </c>
    </row>
    <row r="83" spans="2:6" ht="12.75">
      <c r="B83" s="1" t="s">
        <v>123</v>
      </c>
      <c r="C83" s="9">
        <v>4288</v>
      </c>
      <c r="D83" s="9">
        <v>431</v>
      </c>
      <c r="E83" s="9">
        <v>3857</v>
      </c>
      <c r="F83" s="32">
        <v>20</v>
      </c>
    </row>
    <row r="84" spans="2:6" ht="12.75">
      <c r="B84" s="1" t="s">
        <v>125</v>
      </c>
      <c r="C84" s="9">
        <v>8209</v>
      </c>
      <c r="D84" s="9">
        <v>765</v>
      </c>
      <c r="E84" s="9">
        <v>7444</v>
      </c>
      <c r="F84" s="32">
        <v>13</v>
      </c>
    </row>
    <row r="85" spans="2:6" ht="12.75">
      <c r="B85" s="1" t="s">
        <v>127</v>
      </c>
      <c r="C85" s="9">
        <v>2812</v>
      </c>
      <c r="D85" s="9">
        <v>162</v>
      </c>
      <c r="E85" s="9">
        <v>2650</v>
      </c>
      <c r="F85" s="32">
        <v>4</v>
      </c>
    </row>
    <row r="86" spans="2:6" ht="12.75">
      <c r="B86" s="1" t="s">
        <v>129</v>
      </c>
      <c r="C86" s="9">
        <v>1034</v>
      </c>
      <c r="D86" s="9">
        <v>51</v>
      </c>
      <c r="E86" s="9">
        <v>983</v>
      </c>
      <c r="F86" s="32">
        <v>23</v>
      </c>
    </row>
    <row r="87" spans="2:6" ht="12.75">
      <c r="B87" s="1" t="s">
        <v>131</v>
      </c>
      <c r="C87" s="9">
        <v>1527</v>
      </c>
      <c r="D87" s="9">
        <v>66</v>
      </c>
      <c r="E87" s="9">
        <v>1461</v>
      </c>
      <c r="F87" s="32">
        <v>5</v>
      </c>
    </row>
    <row r="88" spans="2:6" ht="12.75">
      <c r="B88" s="1" t="s">
        <v>132</v>
      </c>
      <c r="C88" s="9">
        <v>1241</v>
      </c>
      <c r="D88" s="9">
        <v>42</v>
      </c>
      <c r="E88" s="9">
        <v>1199</v>
      </c>
      <c r="F88" s="32">
        <v>1</v>
      </c>
    </row>
    <row r="89" spans="2:6" ht="12.75">
      <c r="B89" s="1" t="s">
        <v>133</v>
      </c>
      <c r="C89" s="9">
        <v>1448</v>
      </c>
      <c r="D89" s="9">
        <v>91</v>
      </c>
      <c r="E89" s="9">
        <v>1357</v>
      </c>
      <c r="F89" s="32">
        <v>5</v>
      </c>
    </row>
    <row r="90" spans="2:6" ht="12.75">
      <c r="B90" s="62" t="s">
        <v>351</v>
      </c>
      <c r="C90" s="63">
        <f>SUM(C82:C89)</f>
        <v>32773</v>
      </c>
      <c r="D90" s="63">
        <f>SUM(D82:D89)</f>
        <v>2287</v>
      </c>
      <c r="E90" s="63">
        <f>SUM(E82:E89)</f>
        <v>30486</v>
      </c>
      <c r="F90" s="83">
        <f>SUM(F82:F89)</f>
        <v>106</v>
      </c>
    </row>
    <row r="91" spans="1:6" ht="12.75">
      <c r="A91" s="67" t="s">
        <v>652</v>
      </c>
      <c r="B91" s="76"/>
      <c r="C91" s="71"/>
      <c r="D91" s="71"/>
      <c r="E91" s="71"/>
      <c r="F91" s="85"/>
    </row>
    <row r="92" spans="2:6" ht="12.75">
      <c r="B92" s="1" t="s">
        <v>135</v>
      </c>
      <c r="C92" s="9">
        <v>26293</v>
      </c>
      <c r="D92" s="9">
        <v>904</v>
      </c>
      <c r="E92" s="9">
        <v>25389</v>
      </c>
      <c r="F92" s="32">
        <v>30</v>
      </c>
    </row>
    <row r="93" spans="2:6" ht="12.75">
      <c r="B93" s="1" t="s">
        <v>137</v>
      </c>
      <c r="C93" s="9">
        <v>4592</v>
      </c>
      <c r="D93" s="9">
        <v>362</v>
      </c>
      <c r="E93" s="9">
        <v>4230</v>
      </c>
      <c r="F93" s="32">
        <v>17</v>
      </c>
    </row>
    <row r="94" spans="2:6" ht="12.75">
      <c r="B94" s="1" t="s">
        <v>395</v>
      </c>
      <c r="C94" s="9">
        <v>1165</v>
      </c>
      <c r="D94" s="9">
        <v>38</v>
      </c>
      <c r="E94" s="9">
        <v>1127</v>
      </c>
      <c r="F94" s="32">
        <v>6</v>
      </c>
    </row>
    <row r="95" spans="2:6" ht="12.75">
      <c r="B95" s="1" t="s">
        <v>140</v>
      </c>
      <c r="C95" s="9">
        <v>6467</v>
      </c>
      <c r="D95" s="9">
        <v>255</v>
      </c>
      <c r="E95" s="9">
        <v>6212</v>
      </c>
      <c r="F95" s="32">
        <v>44</v>
      </c>
    </row>
    <row r="96" spans="2:6" ht="12.75">
      <c r="B96" s="1" t="s">
        <v>142</v>
      </c>
      <c r="C96" s="9">
        <v>2098</v>
      </c>
      <c r="D96" s="9">
        <v>138</v>
      </c>
      <c r="E96" s="9">
        <v>1960</v>
      </c>
      <c r="F96" s="32">
        <v>9</v>
      </c>
    </row>
    <row r="97" spans="2:6" ht="12.75">
      <c r="B97" s="1" t="s">
        <v>144</v>
      </c>
      <c r="C97" s="9">
        <v>6242</v>
      </c>
      <c r="D97" s="9">
        <v>372</v>
      </c>
      <c r="E97" s="9">
        <v>5870</v>
      </c>
      <c r="F97" s="32">
        <v>14</v>
      </c>
    </row>
    <row r="98" spans="2:6" ht="12.75">
      <c r="B98" s="62" t="s">
        <v>352</v>
      </c>
      <c r="C98" s="63">
        <f>SUM(C92:C97)</f>
        <v>46857</v>
      </c>
      <c r="D98" s="63">
        <f>SUM(D92:D97)</f>
        <v>2069</v>
      </c>
      <c r="E98" s="63">
        <f>SUM(E92:E97)</f>
        <v>44788</v>
      </c>
      <c r="F98" s="83">
        <f>SUM(F92:F97)</f>
        <v>120</v>
      </c>
    </row>
    <row r="99" spans="1:6" ht="12.75">
      <c r="A99" s="67" t="s">
        <v>653</v>
      </c>
      <c r="B99" s="76"/>
      <c r="C99" s="71"/>
      <c r="D99" s="71"/>
      <c r="E99" s="71"/>
      <c r="F99" s="85"/>
    </row>
    <row r="100" spans="2:6" ht="12.75">
      <c r="B100" s="1" t="s">
        <v>146</v>
      </c>
      <c r="C100" s="9">
        <v>15210</v>
      </c>
      <c r="D100" s="9">
        <v>506</v>
      </c>
      <c r="E100" s="9">
        <v>14704</v>
      </c>
      <c r="F100" s="32">
        <v>36</v>
      </c>
    </row>
    <row r="101" spans="2:6" ht="12.75">
      <c r="B101" s="1" t="s">
        <v>147</v>
      </c>
      <c r="C101" s="9">
        <v>0</v>
      </c>
      <c r="D101" s="9">
        <v>0</v>
      </c>
      <c r="E101" s="9">
        <v>0</v>
      </c>
      <c r="F101" s="32">
        <v>0</v>
      </c>
    </row>
    <row r="102" spans="2:6" ht="12.75">
      <c r="B102" s="1" t="s">
        <v>148</v>
      </c>
      <c r="C102" s="9">
        <v>5011</v>
      </c>
      <c r="D102" s="9">
        <v>312</v>
      </c>
      <c r="E102" s="9">
        <v>4699</v>
      </c>
      <c r="F102" s="32">
        <v>40</v>
      </c>
    </row>
    <row r="103" spans="2:6" ht="12.75">
      <c r="B103" s="1" t="s">
        <v>150</v>
      </c>
      <c r="C103" s="9">
        <v>3525</v>
      </c>
      <c r="D103" s="9">
        <v>125</v>
      </c>
      <c r="E103" s="9">
        <v>3400</v>
      </c>
      <c r="F103" s="32">
        <v>28</v>
      </c>
    </row>
    <row r="104" spans="2:6" ht="12.75">
      <c r="B104" s="1" t="s">
        <v>152</v>
      </c>
      <c r="C104" s="9">
        <v>3737</v>
      </c>
      <c r="D104" s="9">
        <v>114</v>
      </c>
      <c r="E104" s="9">
        <v>3623</v>
      </c>
      <c r="F104" s="32">
        <v>30</v>
      </c>
    </row>
    <row r="105" spans="2:6" ht="12.75">
      <c r="B105" s="1" t="s">
        <v>154</v>
      </c>
      <c r="C105" s="9">
        <v>3676</v>
      </c>
      <c r="D105" s="9">
        <v>154</v>
      </c>
      <c r="E105" s="9">
        <v>3522</v>
      </c>
      <c r="F105" s="32">
        <v>26</v>
      </c>
    </row>
    <row r="106" spans="2:6" ht="12.75">
      <c r="B106" s="1" t="s">
        <v>156</v>
      </c>
      <c r="C106" s="9">
        <v>3759</v>
      </c>
      <c r="D106" s="9">
        <v>188</v>
      </c>
      <c r="E106" s="9">
        <v>3571</v>
      </c>
      <c r="F106" s="32">
        <v>34</v>
      </c>
    </row>
    <row r="107" spans="2:6" ht="12.75">
      <c r="B107" s="62" t="s">
        <v>353</v>
      </c>
      <c r="C107" s="63">
        <f>SUM(C100:C106)</f>
        <v>34918</v>
      </c>
      <c r="D107" s="63">
        <f>SUM(D100:D106)</f>
        <v>1399</v>
      </c>
      <c r="E107" s="63">
        <f>SUM(E100:E106)</f>
        <v>33519</v>
      </c>
      <c r="F107" s="83">
        <f>SUM(F100:F106)</f>
        <v>194</v>
      </c>
    </row>
    <row r="108" spans="2:6" ht="12.75">
      <c r="B108" s="1" t="s">
        <v>158</v>
      </c>
      <c r="C108" s="9">
        <v>10209</v>
      </c>
      <c r="D108" s="9">
        <v>522</v>
      </c>
      <c r="E108" s="9">
        <v>9687</v>
      </c>
      <c r="F108" s="32">
        <v>36</v>
      </c>
    </row>
    <row r="109" spans="2:6" ht="12.75">
      <c r="B109" s="1" t="s">
        <v>647</v>
      </c>
      <c r="C109" s="9">
        <v>435</v>
      </c>
      <c r="D109" s="9">
        <v>15</v>
      </c>
      <c r="E109" s="9">
        <v>420</v>
      </c>
      <c r="F109" s="32">
        <v>0</v>
      </c>
    </row>
    <row r="110" spans="2:6" ht="12.75">
      <c r="B110" s="1" t="s">
        <v>161</v>
      </c>
      <c r="C110" s="9">
        <v>2440</v>
      </c>
      <c r="D110" s="9">
        <v>52</v>
      </c>
      <c r="E110" s="9">
        <v>2388</v>
      </c>
      <c r="F110" s="32">
        <v>11</v>
      </c>
    </row>
    <row r="111" spans="2:6" ht="12.75">
      <c r="B111" s="1" t="s">
        <v>163</v>
      </c>
      <c r="C111" s="9">
        <v>4849</v>
      </c>
      <c r="D111" s="9">
        <v>271</v>
      </c>
      <c r="E111" s="9">
        <v>4578</v>
      </c>
      <c r="F111" s="32">
        <v>16</v>
      </c>
    </row>
    <row r="112" spans="2:6" ht="12.75">
      <c r="B112" s="1" t="s">
        <v>164</v>
      </c>
      <c r="C112" s="9">
        <v>4005</v>
      </c>
      <c r="D112" s="9">
        <v>146</v>
      </c>
      <c r="E112" s="9">
        <v>3859</v>
      </c>
      <c r="F112" s="32">
        <v>12</v>
      </c>
    </row>
    <row r="113" spans="2:6" ht="12.75">
      <c r="B113" s="1" t="s">
        <v>165</v>
      </c>
      <c r="C113" s="9">
        <v>1710</v>
      </c>
      <c r="D113" s="9">
        <v>61</v>
      </c>
      <c r="E113" s="9">
        <v>1649</v>
      </c>
      <c r="F113" s="32">
        <v>7</v>
      </c>
    </row>
    <row r="114" spans="2:6" ht="12.75">
      <c r="B114" s="1" t="s">
        <v>166</v>
      </c>
      <c r="C114" s="9">
        <v>5198</v>
      </c>
      <c r="D114" s="9">
        <v>322</v>
      </c>
      <c r="E114" s="9">
        <v>4876</v>
      </c>
      <c r="F114" s="32">
        <v>7</v>
      </c>
    </row>
    <row r="115" spans="2:6" ht="12.75">
      <c r="B115" s="62" t="s">
        <v>354</v>
      </c>
      <c r="C115" s="63">
        <f>SUM(C108:C114)</f>
        <v>28846</v>
      </c>
      <c r="D115" s="63">
        <f>SUM(D108:D114)</f>
        <v>1389</v>
      </c>
      <c r="E115" s="63">
        <f>SUM(E108:E114)</f>
        <v>27457</v>
      </c>
      <c r="F115" s="83">
        <f>SUM(F108:F114)</f>
        <v>89</v>
      </c>
    </row>
    <row r="116" spans="1:6" ht="12.75">
      <c r="A116" s="67" t="s">
        <v>654</v>
      </c>
      <c r="B116" s="76"/>
      <c r="C116" s="71"/>
      <c r="D116" s="71"/>
      <c r="E116" s="71"/>
      <c r="F116" s="85"/>
    </row>
    <row r="117" spans="2:6" ht="12.75">
      <c r="B117" s="1" t="s">
        <v>167</v>
      </c>
      <c r="C117" s="9">
        <v>10950</v>
      </c>
      <c r="D117" s="9">
        <v>425</v>
      </c>
      <c r="E117" s="9">
        <v>10525</v>
      </c>
      <c r="F117" s="32">
        <v>66</v>
      </c>
    </row>
    <row r="118" spans="2:6" ht="12.75">
      <c r="B118" s="1" t="s">
        <v>168</v>
      </c>
      <c r="C118" s="9">
        <v>3431</v>
      </c>
      <c r="D118" s="9">
        <v>166</v>
      </c>
      <c r="E118" s="9">
        <v>3265</v>
      </c>
      <c r="F118" s="32">
        <v>17</v>
      </c>
    </row>
    <row r="119" spans="2:6" ht="12.75">
      <c r="B119" s="1" t="s">
        <v>169</v>
      </c>
      <c r="C119" s="9">
        <v>4467</v>
      </c>
      <c r="D119" s="9">
        <v>174</v>
      </c>
      <c r="E119" s="9">
        <v>4293</v>
      </c>
      <c r="F119" s="32">
        <v>9</v>
      </c>
    </row>
    <row r="120" spans="2:6" ht="12.75">
      <c r="B120" s="62" t="s">
        <v>355</v>
      </c>
      <c r="C120" s="63">
        <f>SUM(C117:C119)</f>
        <v>18848</v>
      </c>
      <c r="D120" s="63">
        <f>SUM(D117:D119)</f>
        <v>765</v>
      </c>
      <c r="E120" s="63">
        <f>SUM(E117:E119)</f>
        <v>18083</v>
      </c>
      <c r="F120" s="83">
        <f>SUM(F117:F119)</f>
        <v>92</v>
      </c>
    </row>
    <row r="121" spans="1:6" ht="12.75">
      <c r="A121" s="67" t="s">
        <v>655</v>
      </c>
      <c r="B121" s="76"/>
      <c r="C121" s="71"/>
      <c r="D121" s="71"/>
      <c r="E121" s="71"/>
      <c r="F121" s="85"/>
    </row>
    <row r="122" spans="2:6" ht="12.75">
      <c r="B122" s="1" t="s">
        <v>170</v>
      </c>
      <c r="C122" s="9">
        <v>4170</v>
      </c>
      <c r="D122" s="9">
        <v>239</v>
      </c>
      <c r="E122" s="9">
        <v>3931</v>
      </c>
      <c r="F122" s="32">
        <v>23</v>
      </c>
    </row>
    <row r="123" spans="2:6" ht="12.75">
      <c r="B123" s="62" t="s">
        <v>356</v>
      </c>
      <c r="C123" s="63">
        <f>SUM(C122:C122)</f>
        <v>4170</v>
      </c>
      <c r="D123" s="63">
        <f>SUM(D122:D122)</f>
        <v>239</v>
      </c>
      <c r="E123" s="63">
        <f>SUM(E122:E122)</f>
        <v>3931</v>
      </c>
      <c r="F123" s="83">
        <f>SUM(F122:F122)</f>
        <v>23</v>
      </c>
    </row>
    <row r="124" spans="2:6" ht="12.75">
      <c r="B124" s="1" t="s">
        <v>171</v>
      </c>
      <c r="C124" s="9">
        <v>9108</v>
      </c>
      <c r="D124" s="9">
        <v>433</v>
      </c>
      <c r="E124" s="9">
        <v>8675</v>
      </c>
      <c r="F124" s="32">
        <v>64</v>
      </c>
    </row>
    <row r="125" spans="2:6" ht="12.75">
      <c r="B125" s="1" t="s">
        <v>172</v>
      </c>
      <c r="C125" s="9">
        <v>1820</v>
      </c>
      <c r="D125" s="9">
        <v>53</v>
      </c>
      <c r="E125" s="9">
        <v>1767</v>
      </c>
      <c r="F125" s="32">
        <v>9</v>
      </c>
    </row>
    <row r="126" spans="2:6" ht="12.75">
      <c r="B126" s="1" t="s">
        <v>173</v>
      </c>
      <c r="C126" s="9">
        <v>1838</v>
      </c>
      <c r="D126" s="9">
        <v>98</v>
      </c>
      <c r="E126" s="9">
        <v>1740</v>
      </c>
      <c r="F126" s="32">
        <v>7</v>
      </c>
    </row>
    <row r="127" spans="2:6" ht="12.75">
      <c r="B127" s="62" t="s">
        <v>357</v>
      </c>
      <c r="C127" s="63">
        <f>SUM(C124:C126)</f>
        <v>12766</v>
      </c>
      <c r="D127" s="63">
        <f>SUM(D124:D126)</f>
        <v>584</v>
      </c>
      <c r="E127" s="63">
        <f>SUM(E124:E126)</f>
        <v>12182</v>
      </c>
      <c r="F127" s="83">
        <f>SUM(F124:F126)</f>
        <v>80</v>
      </c>
    </row>
    <row r="128" spans="2:6" ht="12.75">
      <c r="B128" s="1" t="s">
        <v>174</v>
      </c>
      <c r="C128" s="9">
        <v>7622</v>
      </c>
      <c r="D128" s="9">
        <v>218</v>
      </c>
      <c r="E128" s="9">
        <v>7404</v>
      </c>
      <c r="F128" s="32">
        <v>17</v>
      </c>
    </row>
    <row r="129" spans="2:6" ht="12.75">
      <c r="B129" s="1" t="s">
        <v>175</v>
      </c>
      <c r="C129" s="9">
        <v>1484</v>
      </c>
      <c r="D129" s="9">
        <v>80</v>
      </c>
      <c r="E129" s="9">
        <v>1404</v>
      </c>
      <c r="F129" s="32">
        <v>14</v>
      </c>
    </row>
    <row r="130" spans="2:6" ht="12.75">
      <c r="B130" s="1" t="s">
        <v>176</v>
      </c>
      <c r="C130" s="9">
        <v>1278</v>
      </c>
      <c r="D130" s="9">
        <v>77</v>
      </c>
      <c r="E130" s="9">
        <v>1201</v>
      </c>
      <c r="F130" s="32">
        <v>5</v>
      </c>
    </row>
    <row r="131" spans="2:6" ht="12.75">
      <c r="B131" s="1" t="s">
        <v>177</v>
      </c>
      <c r="C131" s="9">
        <v>4150</v>
      </c>
      <c r="D131" s="9">
        <v>306</v>
      </c>
      <c r="E131" s="9">
        <v>3844</v>
      </c>
      <c r="F131" s="32">
        <v>28</v>
      </c>
    </row>
    <row r="132" spans="2:6" ht="12.75">
      <c r="B132" s="62" t="s">
        <v>358</v>
      </c>
      <c r="C132" s="63">
        <f>SUM(C128:C131)</f>
        <v>14534</v>
      </c>
      <c r="D132" s="63">
        <f>SUM(D128:D131)</f>
        <v>681</v>
      </c>
      <c r="E132" s="63">
        <f>SUM(E128:E131)</f>
        <v>13853</v>
      </c>
      <c r="F132" s="83">
        <f>SUM(F128:F131)</f>
        <v>64</v>
      </c>
    </row>
    <row r="133" spans="2:6" ht="12.75">
      <c r="B133" s="1" t="s">
        <v>178</v>
      </c>
      <c r="C133" s="9">
        <v>4047</v>
      </c>
      <c r="D133" s="9">
        <v>164</v>
      </c>
      <c r="E133" s="9">
        <v>3883</v>
      </c>
      <c r="F133" s="32">
        <v>20</v>
      </c>
    </row>
    <row r="134" spans="2:6" ht="12.75">
      <c r="B134" s="62" t="s">
        <v>359</v>
      </c>
      <c r="C134" s="63">
        <f>SUM(C133:C133)</f>
        <v>4047</v>
      </c>
      <c r="D134" s="63">
        <f>SUM(D133:D133)</f>
        <v>164</v>
      </c>
      <c r="E134" s="63">
        <f>SUM(E133:E133)</f>
        <v>3883</v>
      </c>
      <c r="F134" s="83">
        <f>SUM(F133:F133)</f>
        <v>20</v>
      </c>
    </row>
    <row r="135" spans="2:6" ht="12.75">
      <c r="B135" s="1" t="s">
        <v>179</v>
      </c>
      <c r="C135" s="9">
        <v>9187</v>
      </c>
      <c r="D135" s="9">
        <v>337</v>
      </c>
      <c r="E135" s="9">
        <v>8850</v>
      </c>
      <c r="F135" s="32">
        <v>27</v>
      </c>
    </row>
    <row r="136" spans="2:6" ht="12.75">
      <c r="B136" s="1" t="s">
        <v>180</v>
      </c>
      <c r="C136" s="9">
        <v>898</v>
      </c>
      <c r="D136" s="9">
        <v>32</v>
      </c>
      <c r="E136" s="9">
        <v>866</v>
      </c>
      <c r="F136" s="32">
        <v>0</v>
      </c>
    </row>
    <row r="137" spans="2:6" ht="12.75">
      <c r="B137" s="1" t="s">
        <v>181</v>
      </c>
      <c r="C137" s="9">
        <v>556</v>
      </c>
      <c r="D137" s="9">
        <v>18</v>
      </c>
      <c r="E137" s="9">
        <v>538</v>
      </c>
      <c r="F137" s="32">
        <v>1</v>
      </c>
    </row>
    <row r="138" spans="2:6" ht="12.75">
      <c r="B138" s="62" t="s">
        <v>360</v>
      </c>
      <c r="C138" s="63">
        <f>SUM(C135:C137)</f>
        <v>10641</v>
      </c>
      <c r="D138" s="63">
        <f>SUM(D135:D137)</f>
        <v>387</v>
      </c>
      <c r="E138" s="63">
        <f>SUM(E135:E137)</f>
        <v>10254</v>
      </c>
      <c r="F138" s="83">
        <f>SUM(F135:F137)</f>
        <v>28</v>
      </c>
    </row>
    <row r="139" spans="2:6" ht="12.75">
      <c r="B139" s="1" t="s">
        <v>182</v>
      </c>
      <c r="C139" s="9">
        <v>5945</v>
      </c>
      <c r="D139" s="9">
        <v>157</v>
      </c>
      <c r="E139" s="9">
        <v>5788</v>
      </c>
      <c r="F139" s="32">
        <v>15</v>
      </c>
    </row>
    <row r="140" spans="2:6" ht="12.75">
      <c r="B140" s="62" t="s">
        <v>361</v>
      </c>
      <c r="C140" s="63">
        <f>SUM(C139:C139)</f>
        <v>5945</v>
      </c>
      <c r="D140" s="63">
        <f>SUM(D139:D139)</f>
        <v>157</v>
      </c>
      <c r="E140" s="63">
        <f>SUM(E139:E139)</f>
        <v>5788</v>
      </c>
      <c r="F140" s="83">
        <f>SUM(F139:F139)</f>
        <v>15</v>
      </c>
    </row>
    <row r="141" spans="2:6" ht="12.75">
      <c r="B141" s="1" t="s">
        <v>183</v>
      </c>
      <c r="C141" s="9">
        <v>3202</v>
      </c>
      <c r="D141" s="9">
        <v>69</v>
      </c>
      <c r="E141" s="9">
        <v>3133</v>
      </c>
      <c r="F141" s="32">
        <v>7</v>
      </c>
    </row>
    <row r="142" spans="2:6" ht="12.75">
      <c r="B142" s="62" t="s">
        <v>362</v>
      </c>
      <c r="C142" s="63">
        <f>SUM(C141:C141)</f>
        <v>3202</v>
      </c>
      <c r="D142" s="63">
        <f>SUM(D141:D141)</f>
        <v>69</v>
      </c>
      <c r="E142" s="63">
        <f>SUM(E141:E141)</f>
        <v>3133</v>
      </c>
      <c r="F142" s="83">
        <f>SUM(F141:F141)</f>
        <v>7</v>
      </c>
    </row>
    <row r="143" spans="2:6" ht="12.75">
      <c r="B143" s="1" t="s">
        <v>185</v>
      </c>
      <c r="C143" s="9">
        <v>11003</v>
      </c>
      <c r="D143" s="9">
        <v>368</v>
      </c>
      <c r="E143" s="9">
        <v>10635</v>
      </c>
      <c r="F143" s="32">
        <v>19</v>
      </c>
    </row>
    <row r="144" spans="2:6" ht="12.75">
      <c r="B144" s="1" t="s">
        <v>184</v>
      </c>
      <c r="C144" s="9">
        <v>2891</v>
      </c>
      <c r="D144" s="9">
        <v>115</v>
      </c>
      <c r="E144" s="9">
        <v>2776</v>
      </c>
      <c r="F144" s="32">
        <v>9</v>
      </c>
    </row>
    <row r="145" spans="2:6" ht="12.75">
      <c r="B145" s="1" t="s">
        <v>186</v>
      </c>
      <c r="C145" s="9">
        <v>3079</v>
      </c>
      <c r="D145" s="9">
        <v>116</v>
      </c>
      <c r="E145" s="9">
        <v>2963</v>
      </c>
      <c r="F145" s="32">
        <v>4</v>
      </c>
    </row>
    <row r="146" spans="2:6" ht="12.75">
      <c r="B146" s="1" t="s">
        <v>187</v>
      </c>
      <c r="C146" s="9">
        <v>1374</v>
      </c>
      <c r="D146" s="9">
        <v>37</v>
      </c>
      <c r="E146" s="9">
        <v>1337</v>
      </c>
      <c r="F146" s="32">
        <v>6</v>
      </c>
    </row>
    <row r="147" spans="2:6" ht="12.75">
      <c r="B147" s="62" t="s">
        <v>363</v>
      </c>
      <c r="C147" s="63">
        <f>SUM(C143:C146)</f>
        <v>18347</v>
      </c>
      <c r="D147" s="63">
        <f>SUM(D143:D146)</f>
        <v>636</v>
      </c>
      <c r="E147" s="63">
        <f>SUM(E143:E146)</f>
        <v>17711</v>
      </c>
      <c r="F147" s="83">
        <f>SUM(F143:F146)</f>
        <v>38</v>
      </c>
    </row>
    <row r="148" spans="2:6" ht="12.75">
      <c r="B148" s="1" t="s">
        <v>188</v>
      </c>
      <c r="C148" s="9">
        <v>3614</v>
      </c>
      <c r="D148" s="9">
        <v>138</v>
      </c>
      <c r="E148" s="9">
        <v>3476</v>
      </c>
      <c r="F148" s="32">
        <v>5</v>
      </c>
    </row>
    <row r="149" spans="2:6" ht="12.75">
      <c r="B149" s="1" t="s">
        <v>189</v>
      </c>
      <c r="C149" s="9">
        <v>195</v>
      </c>
      <c r="D149" s="9">
        <v>23</v>
      </c>
      <c r="E149" s="9">
        <v>172</v>
      </c>
      <c r="F149" s="32">
        <v>3</v>
      </c>
    </row>
    <row r="150" spans="2:6" ht="12.75">
      <c r="B150" s="62" t="s">
        <v>364</v>
      </c>
      <c r="C150" s="63">
        <f>SUM(C148:C149)</f>
        <v>3809</v>
      </c>
      <c r="D150" s="63">
        <f>SUM(D148:D149)</f>
        <v>161</v>
      </c>
      <c r="E150" s="63">
        <f>SUM(E148:E149)</f>
        <v>3648</v>
      </c>
      <c r="F150" s="83">
        <f>SUM(F148:F149)</f>
        <v>8</v>
      </c>
    </row>
    <row r="151" spans="1:6" ht="12.75">
      <c r="A151" s="67" t="s">
        <v>656</v>
      </c>
      <c r="B151" s="76"/>
      <c r="C151" s="71"/>
      <c r="D151" s="71"/>
      <c r="E151" s="71"/>
      <c r="F151" s="85"/>
    </row>
    <row r="152" spans="2:6" ht="12.75">
      <c r="B152" s="1" t="s">
        <v>190</v>
      </c>
      <c r="C152" s="9">
        <v>9043</v>
      </c>
      <c r="D152" s="9">
        <v>281</v>
      </c>
      <c r="E152" s="9">
        <v>8762</v>
      </c>
      <c r="F152" s="32">
        <v>36</v>
      </c>
    </row>
    <row r="153" spans="2:6" ht="12.75">
      <c r="B153" s="1" t="s">
        <v>191</v>
      </c>
      <c r="C153" s="9">
        <v>1319</v>
      </c>
      <c r="D153" s="9">
        <v>53</v>
      </c>
      <c r="E153" s="9">
        <v>1266</v>
      </c>
      <c r="F153" s="32">
        <v>1</v>
      </c>
    </row>
    <row r="154" spans="2:6" ht="12.75">
      <c r="B154" s="62" t="s">
        <v>365</v>
      </c>
      <c r="C154" s="63">
        <f>SUM(C152:C153)</f>
        <v>10362</v>
      </c>
      <c r="D154" s="63">
        <f>SUM(D152:D153)</f>
        <v>334</v>
      </c>
      <c r="E154" s="63">
        <f>SUM(E152:E153)</f>
        <v>10028</v>
      </c>
      <c r="F154" s="83">
        <f>SUM(F152:F153)</f>
        <v>37</v>
      </c>
    </row>
    <row r="155" spans="2:6" ht="12.75">
      <c r="B155" s="1" t="s">
        <v>192</v>
      </c>
      <c r="C155" s="9">
        <v>5489</v>
      </c>
      <c r="D155" s="9">
        <v>306</v>
      </c>
      <c r="E155" s="9">
        <v>5183</v>
      </c>
      <c r="F155" s="32">
        <v>41</v>
      </c>
    </row>
    <row r="156" spans="2:6" ht="12.75">
      <c r="B156" s="1" t="s">
        <v>193</v>
      </c>
      <c r="C156" s="9">
        <v>2437</v>
      </c>
      <c r="D156" s="9">
        <v>113</v>
      </c>
      <c r="E156" s="9">
        <v>2324</v>
      </c>
      <c r="F156" s="32">
        <v>8</v>
      </c>
    </row>
    <row r="157" spans="2:6" ht="12.75">
      <c r="B157" s="1" t="s">
        <v>194</v>
      </c>
      <c r="C157" s="9">
        <v>1720</v>
      </c>
      <c r="D157" s="9">
        <v>65</v>
      </c>
      <c r="E157" s="9">
        <v>1655</v>
      </c>
      <c r="F157" s="32">
        <v>21</v>
      </c>
    </row>
    <row r="158" spans="2:6" ht="12.75">
      <c r="B158" s="1" t="s">
        <v>195</v>
      </c>
      <c r="C158" s="9">
        <v>961</v>
      </c>
      <c r="D158" s="9">
        <v>59</v>
      </c>
      <c r="E158" s="9">
        <v>902</v>
      </c>
      <c r="F158" s="32">
        <v>3</v>
      </c>
    </row>
    <row r="159" spans="2:6" ht="12.75">
      <c r="B159" s="1" t="s">
        <v>196</v>
      </c>
      <c r="C159" s="9">
        <v>2322</v>
      </c>
      <c r="D159" s="9">
        <v>81</v>
      </c>
      <c r="E159" s="9">
        <v>2241</v>
      </c>
      <c r="F159" s="32">
        <v>22</v>
      </c>
    </row>
    <row r="160" spans="2:6" ht="12.75">
      <c r="B160" s="62" t="s">
        <v>366</v>
      </c>
      <c r="C160" s="63">
        <f>SUM(C155:C159)</f>
        <v>12929</v>
      </c>
      <c r="D160" s="63">
        <f>SUM(D155:D159)</f>
        <v>624</v>
      </c>
      <c r="E160" s="63">
        <f>SUM(E155:E159)</f>
        <v>12305</v>
      </c>
      <c r="F160" s="83">
        <f>SUM(F155:F159)</f>
        <v>95</v>
      </c>
    </row>
    <row r="161" spans="2:6" ht="12.75">
      <c r="B161" s="1" t="s">
        <v>197</v>
      </c>
      <c r="C161" s="9">
        <v>3332</v>
      </c>
      <c r="D161" s="9">
        <v>102</v>
      </c>
      <c r="E161" s="9">
        <v>3230</v>
      </c>
      <c r="F161" s="32">
        <v>18</v>
      </c>
    </row>
    <row r="162" spans="2:6" ht="12.75">
      <c r="B162" s="2" t="s">
        <v>528</v>
      </c>
      <c r="C162" s="9">
        <v>401</v>
      </c>
      <c r="D162" s="9">
        <v>34</v>
      </c>
      <c r="E162" s="9">
        <v>367</v>
      </c>
      <c r="F162" s="32">
        <v>8</v>
      </c>
    </row>
    <row r="163" spans="2:6" ht="12.75">
      <c r="B163" s="62" t="s">
        <v>367</v>
      </c>
      <c r="C163" s="63">
        <f>SUM(C161:C162)</f>
        <v>3733</v>
      </c>
      <c r="D163" s="63">
        <f>SUM(D161:D162)</f>
        <v>136</v>
      </c>
      <c r="E163" s="63">
        <f>SUM(E161:E162)</f>
        <v>3597</v>
      </c>
      <c r="F163" s="83">
        <f>SUM(F161:F162)</f>
        <v>26</v>
      </c>
    </row>
    <row r="164" spans="2:6" ht="12.75">
      <c r="B164" s="1" t="s">
        <v>199</v>
      </c>
      <c r="C164" s="9">
        <v>8425</v>
      </c>
      <c r="D164" s="9">
        <v>332</v>
      </c>
      <c r="E164" s="9">
        <v>8093</v>
      </c>
      <c r="F164" s="32">
        <v>85</v>
      </c>
    </row>
    <row r="165" spans="2:6" ht="12.75">
      <c r="B165" s="62" t="s">
        <v>368</v>
      </c>
      <c r="C165" s="63">
        <f>SUM(C164:C164)</f>
        <v>8425</v>
      </c>
      <c r="D165" s="63">
        <f>SUM(D164:D164)</f>
        <v>332</v>
      </c>
      <c r="E165" s="63">
        <f>SUM(E164:E164)</f>
        <v>8093</v>
      </c>
      <c r="F165" s="83">
        <f>SUM(F164:F164)</f>
        <v>85</v>
      </c>
    </row>
    <row r="166" spans="2:6" ht="12.75">
      <c r="B166" s="1" t="s">
        <v>200</v>
      </c>
      <c r="C166" s="9">
        <v>9694</v>
      </c>
      <c r="D166" s="9">
        <v>443</v>
      </c>
      <c r="E166" s="9">
        <v>9251</v>
      </c>
      <c r="F166" s="32">
        <v>23</v>
      </c>
    </row>
    <row r="167" spans="2:6" ht="12.75">
      <c r="B167" s="1" t="s">
        <v>201</v>
      </c>
      <c r="C167" s="9">
        <v>4527</v>
      </c>
      <c r="D167" s="9">
        <v>209</v>
      </c>
      <c r="E167" s="9">
        <v>4318</v>
      </c>
      <c r="F167" s="32">
        <v>11</v>
      </c>
    </row>
    <row r="168" spans="2:6" ht="12.75">
      <c r="B168" s="62" t="s">
        <v>369</v>
      </c>
      <c r="C168" s="63">
        <f>SUM(C166:C167)</f>
        <v>14221</v>
      </c>
      <c r="D168" s="63">
        <f>SUM(D166:D167)</f>
        <v>652</v>
      </c>
      <c r="E168" s="63">
        <f>SUM(E166:E167)</f>
        <v>13569</v>
      </c>
      <c r="F168" s="83">
        <f>SUM(F166:F167)</f>
        <v>34</v>
      </c>
    </row>
    <row r="169" spans="1:6" ht="12.75">
      <c r="A169" s="67" t="s">
        <v>657</v>
      </c>
      <c r="B169" s="76"/>
      <c r="C169" s="71"/>
      <c r="D169" s="71"/>
      <c r="E169" s="71"/>
      <c r="F169" s="85"/>
    </row>
    <row r="170" spans="2:6" ht="12.75">
      <c r="B170" s="1" t="s">
        <v>202</v>
      </c>
      <c r="C170" s="9">
        <v>4041</v>
      </c>
      <c r="D170" s="9">
        <v>214</v>
      </c>
      <c r="E170" s="9">
        <v>3827</v>
      </c>
      <c r="F170" s="32">
        <v>23</v>
      </c>
    </row>
    <row r="171" spans="2:6" ht="12.75">
      <c r="B171" s="1" t="s">
        <v>586</v>
      </c>
      <c r="C171" s="9">
        <v>8588</v>
      </c>
      <c r="D171" s="9">
        <v>315</v>
      </c>
      <c r="E171" s="9">
        <v>8273</v>
      </c>
      <c r="F171" s="32">
        <v>48</v>
      </c>
    </row>
    <row r="172" spans="2:6" ht="12.75">
      <c r="B172" s="1" t="s">
        <v>204</v>
      </c>
      <c r="C172" s="9">
        <v>146</v>
      </c>
      <c r="D172" s="9">
        <v>21</v>
      </c>
      <c r="E172" s="9">
        <v>125</v>
      </c>
      <c r="F172" s="32">
        <v>0</v>
      </c>
    </row>
    <row r="173" spans="2:6" ht="12.75">
      <c r="B173" s="1" t="s">
        <v>205</v>
      </c>
      <c r="C173" s="9">
        <v>33689</v>
      </c>
      <c r="D173" s="9">
        <v>1129</v>
      </c>
      <c r="E173" s="9">
        <v>32560</v>
      </c>
      <c r="F173" s="32">
        <v>61</v>
      </c>
    </row>
    <row r="174" spans="2:6" ht="12.75">
      <c r="B174" s="1" t="s">
        <v>206</v>
      </c>
      <c r="C174" s="9">
        <v>4506</v>
      </c>
      <c r="D174" s="9">
        <v>180</v>
      </c>
      <c r="E174" s="9">
        <v>4326</v>
      </c>
      <c r="F174" s="32">
        <v>29</v>
      </c>
    </row>
    <row r="175" spans="2:6" ht="12.75">
      <c r="B175" s="1" t="s">
        <v>566</v>
      </c>
      <c r="C175" s="9">
        <v>10983</v>
      </c>
      <c r="D175" s="9">
        <v>446</v>
      </c>
      <c r="E175" s="9">
        <v>10537</v>
      </c>
      <c r="F175" s="32">
        <v>24</v>
      </c>
    </row>
    <row r="176" spans="2:6" ht="12.75">
      <c r="B176" s="1" t="s">
        <v>634</v>
      </c>
      <c r="C176" s="9">
        <v>7606</v>
      </c>
      <c r="D176" s="9">
        <v>290</v>
      </c>
      <c r="E176" s="9">
        <v>7316</v>
      </c>
      <c r="F176" s="32">
        <v>19</v>
      </c>
    </row>
    <row r="177" spans="2:6" ht="12.75">
      <c r="B177" s="1" t="s">
        <v>208</v>
      </c>
      <c r="C177" s="9">
        <v>6716</v>
      </c>
      <c r="D177" s="9">
        <v>217</v>
      </c>
      <c r="E177" s="9">
        <v>6499</v>
      </c>
      <c r="F177" s="32">
        <v>27</v>
      </c>
    </row>
    <row r="178" spans="2:6" ht="12.75">
      <c r="B178" s="1" t="s">
        <v>209</v>
      </c>
      <c r="C178" s="9">
        <v>7260</v>
      </c>
      <c r="D178" s="9">
        <v>292</v>
      </c>
      <c r="E178" s="9">
        <v>6968</v>
      </c>
      <c r="F178" s="32">
        <v>22</v>
      </c>
    </row>
    <row r="179" spans="2:6" ht="12.75">
      <c r="B179" s="1" t="s">
        <v>210</v>
      </c>
      <c r="C179" s="9">
        <v>39683</v>
      </c>
      <c r="D179" s="9">
        <v>912</v>
      </c>
      <c r="E179" s="9">
        <v>38771</v>
      </c>
      <c r="F179" s="32">
        <v>69</v>
      </c>
    </row>
    <row r="180" spans="2:6" ht="12.75">
      <c r="B180" s="1" t="s">
        <v>211</v>
      </c>
      <c r="C180" s="9">
        <v>10040</v>
      </c>
      <c r="D180" s="9">
        <v>198</v>
      </c>
      <c r="E180" s="9">
        <v>9842</v>
      </c>
      <c r="F180" s="32">
        <v>30</v>
      </c>
    </row>
    <row r="181" spans="2:6" ht="12.75">
      <c r="B181" s="1" t="s">
        <v>212</v>
      </c>
      <c r="C181" s="9">
        <v>5710</v>
      </c>
      <c r="D181" s="9">
        <v>137</v>
      </c>
      <c r="E181" s="9">
        <v>5573</v>
      </c>
      <c r="F181" s="32">
        <v>22</v>
      </c>
    </row>
    <row r="182" spans="2:6" ht="12.75">
      <c r="B182" s="1" t="s">
        <v>635</v>
      </c>
      <c r="C182" s="9">
        <v>4096</v>
      </c>
      <c r="D182" s="9">
        <v>162</v>
      </c>
      <c r="E182" s="9">
        <v>3934</v>
      </c>
      <c r="F182" s="32">
        <v>5</v>
      </c>
    </row>
    <row r="183" spans="2:6" ht="12.75">
      <c r="B183" s="1" t="s">
        <v>214</v>
      </c>
      <c r="C183" s="9">
        <v>10084</v>
      </c>
      <c r="D183" s="9">
        <v>342</v>
      </c>
      <c r="E183" s="9">
        <v>9742</v>
      </c>
      <c r="F183" s="32">
        <v>53</v>
      </c>
    </row>
    <row r="184" spans="2:6" ht="12.75">
      <c r="B184" s="1" t="s">
        <v>215</v>
      </c>
      <c r="C184" s="9">
        <v>12304</v>
      </c>
      <c r="D184" s="9">
        <v>929</v>
      </c>
      <c r="E184" s="9">
        <v>11375</v>
      </c>
      <c r="F184" s="32">
        <v>44</v>
      </c>
    </row>
    <row r="185" spans="2:6" ht="12.75">
      <c r="B185" s="1" t="s">
        <v>216</v>
      </c>
      <c r="C185" s="9">
        <v>7130</v>
      </c>
      <c r="D185" s="9">
        <v>403</v>
      </c>
      <c r="E185" s="9">
        <v>6727</v>
      </c>
      <c r="F185" s="32">
        <v>25</v>
      </c>
    </row>
    <row r="186" spans="2:6" ht="12.75">
      <c r="B186" s="1" t="s">
        <v>217</v>
      </c>
      <c r="C186" s="9">
        <v>5718</v>
      </c>
      <c r="D186" s="9">
        <v>143</v>
      </c>
      <c r="E186" s="9">
        <v>5575</v>
      </c>
      <c r="F186" s="32">
        <v>13</v>
      </c>
    </row>
    <row r="187" spans="2:6" ht="12.75">
      <c r="B187" s="1" t="s">
        <v>218</v>
      </c>
      <c r="C187" s="9">
        <v>9044</v>
      </c>
      <c r="D187" s="9">
        <v>366</v>
      </c>
      <c r="E187" s="9">
        <v>8678</v>
      </c>
      <c r="F187" s="32">
        <v>20</v>
      </c>
    </row>
    <row r="188" spans="2:6" ht="12.75">
      <c r="B188" s="1" t="s">
        <v>219</v>
      </c>
      <c r="C188" s="9">
        <v>12694</v>
      </c>
      <c r="D188" s="9">
        <v>343</v>
      </c>
      <c r="E188" s="9">
        <v>12351</v>
      </c>
      <c r="F188" s="32">
        <v>66</v>
      </c>
    </row>
    <row r="189" spans="2:6" ht="12.75">
      <c r="B189" s="1" t="s">
        <v>220</v>
      </c>
      <c r="C189" s="9">
        <v>4323</v>
      </c>
      <c r="D189" s="9">
        <v>287</v>
      </c>
      <c r="E189" s="9">
        <v>4036</v>
      </c>
      <c r="F189" s="32">
        <v>34</v>
      </c>
    </row>
    <row r="190" spans="2:6" ht="12.75">
      <c r="B190" s="1" t="s">
        <v>221</v>
      </c>
      <c r="C190" s="9">
        <v>3793</v>
      </c>
      <c r="D190" s="9">
        <v>118</v>
      </c>
      <c r="E190" s="9">
        <v>3675</v>
      </c>
      <c r="F190" s="32">
        <v>39</v>
      </c>
    </row>
    <row r="191" spans="2:6" ht="12.75">
      <c r="B191" s="1" t="s">
        <v>222</v>
      </c>
      <c r="C191" s="9">
        <v>3196</v>
      </c>
      <c r="D191" s="9">
        <v>94</v>
      </c>
      <c r="E191" s="9">
        <v>3102</v>
      </c>
      <c r="F191" s="32">
        <v>23</v>
      </c>
    </row>
    <row r="192" spans="2:6" ht="12.75">
      <c r="B192" s="1" t="s">
        <v>223</v>
      </c>
      <c r="C192" s="9">
        <v>3610</v>
      </c>
      <c r="D192" s="9">
        <v>99</v>
      </c>
      <c r="E192" s="9">
        <v>3511</v>
      </c>
      <c r="F192" s="32">
        <v>32</v>
      </c>
    </row>
    <row r="193" spans="2:6" ht="12.75">
      <c r="B193" s="1" t="s">
        <v>224</v>
      </c>
      <c r="C193" s="9">
        <v>13507</v>
      </c>
      <c r="D193" s="9">
        <v>429</v>
      </c>
      <c r="E193" s="9">
        <v>13078</v>
      </c>
      <c r="F193" s="32">
        <v>84</v>
      </c>
    </row>
    <row r="194" spans="2:6" ht="12.75">
      <c r="B194" s="1" t="s">
        <v>636</v>
      </c>
      <c r="C194" s="9">
        <v>5623</v>
      </c>
      <c r="D194" s="9">
        <v>223</v>
      </c>
      <c r="E194" s="9">
        <v>5400</v>
      </c>
      <c r="F194" s="32">
        <v>72</v>
      </c>
    </row>
    <row r="195" spans="2:6" ht="12.75">
      <c r="B195" s="1" t="s">
        <v>637</v>
      </c>
      <c r="C195" s="9">
        <v>3996</v>
      </c>
      <c r="D195" s="9">
        <v>122</v>
      </c>
      <c r="E195" s="9">
        <v>3874</v>
      </c>
      <c r="F195" s="32">
        <v>31</v>
      </c>
    </row>
    <row r="196" spans="2:6" ht="12.75">
      <c r="B196" s="1" t="s">
        <v>400</v>
      </c>
      <c r="C196" s="9">
        <v>6390</v>
      </c>
      <c r="D196" s="9">
        <v>195</v>
      </c>
      <c r="E196" s="9">
        <v>6195</v>
      </c>
      <c r="F196" s="32">
        <v>35</v>
      </c>
    </row>
    <row r="197" spans="2:6" ht="12.75">
      <c r="B197" s="1" t="s">
        <v>225</v>
      </c>
      <c r="C197" s="9">
        <v>8767</v>
      </c>
      <c r="D197" s="9">
        <v>491</v>
      </c>
      <c r="E197" s="9">
        <v>8276</v>
      </c>
      <c r="F197" s="32">
        <v>31</v>
      </c>
    </row>
    <row r="198" spans="2:6" ht="12.75">
      <c r="B198" s="1" t="s">
        <v>226</v>
      </c>
      <c r="C198" s="9">
        <v>5628</v>
      </c>
      <c r="D198" s="9">
        <v>247</v>
      </c>
      <c r="E198" s="9">
        <v>5381</v>
      </c>
      <c r="F198" s="32">
        <v>19</v>
      </c>
    </row>
    <row r="199" spans="2:6" ht="12.75">
      <c r="B199" s="1" t="s">
        <v>402</v>
      </c>
      <c r="C199" s="9">
        <v>9871</v>
      </c>
      <c r="D199" s="9">
        <v>420</v>
      </c>
      <c r="E199" s="9">
        <v>9451</v>
      </c>
      <c r="F199" s="32">
        <v>21</v>
      </c>
    </row>
    <row r="200" spans="2:6" ht="12.75">
      <c r="B200" s="1" t="s">
        <v>227</v>
      </c>
      <c r="C200" s="9">
        <v>7306</v>
      </c>
      <c r="D200" s="9">
        <v>290</v>
      </c>
      <c r="E200" s="9">
        <v>7016</v>
      </c>
      <c r="F200" s="32">
        <v>12</v>
      </c>
    </row>
    <row r="201" spans="2:6" ht="12.75">
      <c r="B201" s="1" t="s">
        <v>228</v>
      </c>
      <c r="C201" s="9">
        <v>3775</v>
      </c>
      <c r="D201" s="9">
        <v>121</v>
      </c>
      <c r="E201" s="9">
        <v>3654</v>
      </c>
      <c r="F201" s="32">
        <v>25</v>
      </c>
    </row>
    <row r="202" spans="2:6" ht="12.75">
      <c r="B202" s="1" t="s">
        <v>638</v>
      </c>
      <c r="C202" s="9">
        <v>8112</v>
      </c>
      <c r="D202" s="9">
        <v>267</v>
      </c>
      <c r="E202" s="9">
        <v>7845</v>
      </c>
      <c r="F202" s="32">
        <v>41</v>
      </c>
    </row>
    <row r="203" spans="2:6" ht="12.75">
      <c r="B203" s="62" t="s">
        <v>370</v>
      </c>
      <c r="C203" s="63">
        <f>SUM(C170:C202)</f>
        <v>287935</v>
      </c>
      <c r="D203" s="63">
        <f>SUM(D170:D202)</f>
        <v>10442</v>
      </c>
      <c r="E203" s="63">
        <f>SUM(E170:E202)</f>
        <v>277493</v>
      </c>
      <c r="F203" s="83">
        <f>SUM(F170:F202)</f>
        <v>1099</v>
      </c>
    </row>
    <row r="204" spans="2:6" ht="12.75">
      <c r="B204" s="1" t="s">
        <v>230</v>
      </c>
      <c r="C204" s="9">
        <v>13483</v>
      </c>
      <c r="D204" s="9">
        <v>378</v>
      </c>
      <c r="E204" s="9">
        <v>13105</v>
      </c>
      <c r="F204" s="32">
        <v>18</v>
      </c>
    </row>
    <row r="205" spans="2:6" ht="12.75">
      <c r="B205" s="1" t="s">
        <v>231</v>
      </c>
      <c r="C205" s="9">
        <v>2220</v>
      </c>
      <c r="D205" s="9">
        <v>83</v>
      </c>
      <c r="E205" s="9">
        <v>2137</v>
      </c>
      <c r="F205" s="32">
        <v>10</v>
      </c>
    </row>
    <row r="206" spans="2:6" ht="12.75">
      <c r="B206" s="1" t="s">
        <v>232</v>
      </c>
      <c r="C206" s="9">
        <v>7510</v>
      </c>
      <c r="D206" s="9">
        <v>269</v>
      </c>
      <c r="E206" s="9">
        <v>7241</v>
      </c>
      <c r="F206" s="32">
        <v>18</v>
      </c>
    </row>
    <row r="207" spans="2:6" ht="12.75">
      <c r="B207" s="1" t="s">
        <v>233</v>
      </c>
      <c r="C207" s="9">
        <v>839</v>
      </c>
      <c r="D207" s="9">
        <v>59</v>
      </c>
      <c r="E207" s="9">
        <v>780</v>
      </c>
      <c r="F207" s="32">
        <v>14</v>
      </c>
    </row>
    <row r="208" spans="2:6" ht="12.75">
      <c r="B208" s="1" t="s">
        <v>234</v>
      </c>
      <c r="C208" s="9">
        <v>4799</v>
      </c>
      <c r="D208" s="9">
        <v>225</v>
      </c>
      <c r="E208" s="9">
        <v>4574</v>
      </c>
      <c r="F208" s="32">
        <v>37</v>
      </c>
    </row>
    <row r="209" spans="2:6" ht="12.75">
      <c r="B209" s="1" t="s">
        <v>639</v>
      </c>
      <c r="C209" s="9">
        <v>1028</v>
      </c>
      <c r="D209" s="9">
        <v>40</v>
      </c>
      <c r="E209" s="9">
        <v>988</v>
      </c>
      <c r="F209" s="32">
        <v>2</v>
      </c>
    </row>
    <row r="210" spans="2:6" ht="12.75">
      <c r="B210" s="1" t="s">
        <v>403</v>
      </c>
      <c r="C210" s="9">
        <v>1211</v>
      </c>
      <c r="D210" s="9">
        <v>75</v>
      </c>
      <c r="E210" s="9">
        <v>1136</v>
      </c>
      <c r="F210" s="32">
        <v>4</v>
      </c>
    </row>
    <row r="211" spans="2:6" ht="12.75">
      <c r="B211" s="1" t="s">
        <v>404</v>
      </c>
      <c r="C211" s="9">
        <v>4089</v>
      </c>
      <c r="D211" s="9">
        <v>228</v>
      </c>
      <c r="E211" s="9">
        <v>3861</v>
      </c>
      <c r="F211" s="32">
        <v>31</v>
      </c>
    </row>
    <row r="212" spans="2:6" ht="12.75">
      <c r="B212" s="62" t="s">
        <v>371</v>
      </c>
      <c r="C212" s="63">
        <f>SUM(C204:C211)</f>
        <v>35179</v>
      </c>
      <c r="D212" s="63">
        <f>SUM(D204:D211)</f>
        <v>1357</v>
      </c>
      <c r="E212" s="63">
        <f>SUM(E204:E211)</f>
        <v>33822</v>
      </c>
      <c r="F212" s="83">
        <f>SUM(F204:F211)</f>
        <v>134</v>
      </c>
    </row>
    <row r="213" spans="2:6" ht="12.75">
      <c r="B213" s="1" t="s">
        <v>236</v>
      </c>
      <c r="C213" s="9">
        <v>13930</v>
      </c>
      <c r="D213" s="9">
        <v>317</v>
      </c>
      <c r="E213" s="9">
        <v>13613</v>
      </c>
      <c r="F213" s="32">
        <v>56</v>
      </c>
    </row>
    <row r="214" spans="2:6" ht="12.75">
      <c r="B214" s="1" t="s">
        <v>237</v>
      </c>
      <c r="C214" s="9">
        <v>910</v>
      </c>
      <c r="D214" s="9">
        <v>53</v>
      </c>
      <c r="E214" s="9">
        <v>857</v>
      </c>
      <c r="F214" s="32">
        <v>12</v>
      </c>
    </row>
    <row r="215" spans="2:6" ht="12.75">
      <c r="B215" s="1" t="s">
        <v>567</v>
      </c>
      <c r="C215" s="9">
        <v>1643</v>
      </c>
      <c r="D215" s="9">
        <v>64</v>
      </c>
      <c r="E215" s="9">
        <v>1579</v>
      </c>
      <c r="F215" s="32">
        <v>10</v>
      </c>
    </row>
    <row r="216" spans="2:6" ht="12.75">
      <c r="B216" s="62" t="s">
        <v>372</v>
      </c>
      <c r="C216" s="63">
        <f>SUM(C213:C215)</f>
        <v>16483</v>
      </c>
      <c r="D216" s="63">
        <f>SUM(D213:D215)</f>
        <v>434</v>
      </c>
      <c r="E216" s="63">
        <f>SUM(E213:E215)</f>
        <v>16049</v>
      </c>
      <c r="F216" s="83">
        <f>SUM(F213:F215)</f>
        <v>78</v>
      </c>
    </row>
    <row r="217" spans="2:6" ht="12.75">
      <c r="B217" s="1" t="s">
        <v>239</v>
      </c>
      <c r="C217" s="9">
        <v>14849</v>
      </c>
      <c r="D217" s="9">
        <v>623</v>
      </c>
      <c r="E217" s="9">
        <v>14226</v>
      </c>
      <c r="F217" s="32">
        <v>25</v>
      </c>
    </row>
    <row r="218" spans="2:6" ht="12.75">
      <c r="B218" s="1" t="s">
        <v>240</v>
      </c>
      <c r="C218" s="9">
        <v>9730</v>
      </c>
      <c r="D218" s="9">
        <v>317</v>
      </c>
      <c r="E218" s="9">
        <v>9413</v>
      </c>
      <c r="F218" s="32">
        <v>12</v>
      </c>
    </row>
    <row r="219" spans="2:6" ht="12.75">
      <c r="B219" s="1" t="s">
        <v>241</v>
      </c>
      <c r="C219" s="9">
        <v>4171</v>
      </c>
      <c r="D219" s="9">
        <v>233</v>
      </c>
      <c r="E219" s="9">
        <v>3938</v>
      </c>
      <c r="F219" s="32">
        <v>33</v>
      </c>
    </row>
    <row r="220" spans="2:6" ht="12.75">
      <c r="B220" s="62" t="s">
        <v>373</v>
      </c>
      <c r="C220" s="63">
        <f>SUM(C217:C219)</f>
        <v>28750</v>
      </c>
      <c r="D220" s="63">
        <f>SUM(D217:D219)</f>
        <v>1173</v>
      </c>
      <c r="E220" s="63">
        <f>SUM(E217:E219)</f>
        <v>27577</v>
      </c>
      <c r="F220" s="83">
        <f>SUM(F217:F219)</f>
        <v>70</v>
      </c>
    </row>
    <row r="221" spans="1:6" ht="12.75">
      <c r="A221" s="67" t="s">
        <v>658</v>
      </c>
      <c r="B221" s="76"/>
      <c r="C221" s="77"/>
      <c r="D221" s="77"/>
      <c r="E221" s="77"/>
      <c r="F221" s="86"/>
    </row>
    <row r="222" spans="1:6" ht="12.75">
      <c r="A222" s="8"/>
      <c r="B222" s="1" t="s">
        <v>570</v>
      </c>
      <c r="C222" s="9">
        <v>22713</v>
      </c>
      <c r="D222" s="9">
        <v>936</v>
      </c>
      <c r="E222" s="9">
        <v>21777</v>
      </c>
      <c r="F222" s="32">
        <v>179</v>
      </c>
    </row>
    <row r="223" spans="1:6" ht="12.75">
      <c r="A223" s="8"/>
      <c r="B223" s="1" t="s">
        <v>640</v>
      </c>
      <c r="C223" s="9">
        <v>0</v>
      </c>
      <c r="D223" s="9">
        <v>0</v>
      </c>
      <c r="E223" s="9">
        <v>0</v>
      </c>
      <c r="F223" s="32">
        <v>0</v>
      </c>
    </row>
    <row r="224" spans="1:6" ht="12.75">
      <c r="A224" s="8"/>
      <c r="B224" s="1" t="s">
        <v>243</v>
      </c>
      <c r="C224" s="9">
        <v>3823</v>
      </c>
      <c r="D224" s="9">
        <v>106</v>
      </c>
      <c r="E224" s="9">
        <v>3717</v>
      </c>
      <c r="F224" s="32">
        <v>24</v>
      </c>
    </row>
    <row r="225" spans="1:6" ht="12.75">
      <c r="A225" s="8"/>
      <c r="B225" s="1" t="s">
        <v>244</v>
      </c>
      <c r="C225" s="9">
        <v>5644</v>
      </c>
      <c r="D225" s="9">
        <v>153</v>
      </c>
      <c r="E225" s="9">
        <v>5491</v>
      </c>
      <c r="F225" s="32">
        <v>33</v>
      </c>
    </row>
    <row r="226" spans="1:6" ht="12.75">
      <c r="A226" s="8"/>
      <c r="B226" s="1" t="s">
        <v>245</v>
      </c>
      <c r="C226" s="9">
        <v>4533</v>
      </c>
      <c r="D226" s="9">
        <v>147</v>
      </c>
      <c r="E226" s="9">
        <v>4386</v>
      </c>
      <c r="F226" s="32">
        <v>86</v>
      </c>
    </row>
    <row r="227" spans="1:6" ht="12.75">
      <c r="A227" s="8"/>
      <c r="B227" s="1" t="s">
        <v>571</v>
      </c>
      <c r="C227" s="9">
        <v>8611</v>
      </c>
      <c r="D227" s="9">
        <v>418</v>
      </c>
      <c r="E227" s="9">
        <v>8193</v>
      </c>
      <c r="F227" s="32">
        <v>51</v>
      </c>
    </row>
    <row r="228" spans="1:6" ht="12.75">
      <c r="A228" s="8"/>
      <c r="B228" s="1" t="s">
        <v>247</v>
      </c>
      <c r="C228" s="9">
        <v>5087</v>
      </c>
      <c r="D228" s="9">
        <v>257</v>
      </c>
      <c r="E228" s="9">
        <v>4830</v>
      </c>
      <c r="F228" s="32">
        <v>28</v>
      </c>
    </row>
    <row r="229" spans="1:6" ht="12.75">
      <c r="A229" s="8"/>
      <c r="B229" s="1" t="s">
        <v>248</v>
      </c>
      <c r="C229" s="9">
        <v>4575</v>
      </c>
      <c r="D229" s="9">
        <v>128</v>
      </c>
      <c r="E229" s="9">
        <v>4447</v>
      </c>
      <c r="F229" s="32">
        <v>23</v>
      </c>
    </row>
    <row r="230" spans="1:6" ht="12.75">
      <c r="A230" s="8"/>
      <c r="B230" s="2" t="s">
        <v>118</v>
      </c>
      <c r="C230" s="9">
        <v>2612</v>
      </c>
      <c r="D230" s="9">
        <v>153</v>
      </c>
      <c r="E230" s="9">
        <v>2459</v>
      </c>
      <c r="F230" s="32">
        <v>21</v>
      </c>
    </row>
    <row r="231" spans="1:6" ht="12.75">
      <c r="A231" s="8"/>
      <c r="B231" s="62" t="s">
        <v>424</v>
      </c>
      <c r="C231" s="63">
        <f>SUM(C222:C230)</f>
        <v>57598</v>
      </c>
      <c r="D231" s="63">
        <f>SUM(D222:D230)</f>
        <v>2298</v>
      </c>
      <c r="E231" s="63">
        <f>SUM(E222:E230)</f>
        <v>55300</v>
      </c>
      <c r="F231" s="83">
        <f>SUM(F222:F230)</f>
        <v>445</v>
      </c>
    </row>
    <row r="232" spans="1:6" ht="12.75">
      <c r="A232" s="8"/>
      <c r="B232" s="1" t="s">
        <v>572</v>
      </c>
      <c r="C232" s="9">
        <v>10887</v>
      </c>
      <c r="D232" s="9">
        <v>456</v>
      </c>
      <c r="E232" s="9">
        <v>10431</v>
      </c>
      <c r="F232" s="32">
        <v>60</v>
      </c>
    </row>
    <row r="233" spans="1:6" ht="12.75">
      <c r="A233" s="8"/>
      <c r="B233" s="2" t="s">
        <v>573</v>
      </c>
      <c r="C233" s="9">
        <v>6828</v>
      </c>
      <c r="D233" s="9">
        <v>366</v>
      </c>
      <c r="E233" s="9">
        <v>6462</v>
      </c>
      <c r="F233" s="32">
        <v>35</v>
      </c>
    </row>
    <row r="234" spans="1:6" ht="12.75">
      <c r="A234" s="8"/>
      <c r="B234" s="78" t="s">
        <v>593</v>
      </c>
      <c r="C234" s="79">
        <v>414</v>
      </c>
      <c r="D234" s="79">
        <v>22</v>
      </c>
      <c r="E234" s="79">
        <v>392</v>
      </c>
      <c r="F234" s="80">
        <v>5</v>
      </c>
    </row>
    <row r="235" spans="1:6" ht="12.75">
      <c r="A235" s="8"/>
      <c r="B235" s="62" t="s">
        <v>425</v>
      </c>
      <c r="C235" s="63">
        <f>SUM(C232:C234)</f>
        <v>18129</v>
      </c>
      <c r="D235" s="63">
        <f>SUM(D232:D234)</f>
        <v>844</v>
      </c>
      <c r="E235" s="63">
        <f>SUM(E232:E234)</f>
        <v>17285</v>
      </c>
      <c r="F235" s="83">
        <f>SUM(F232:F234)</f>
        <v>100</v>
      </c>
    </row>
    <row r="236" spans="1:6" ht="12.75">
      <c r="A236" s="8"/>
      <c r="B236" s="1" t="s">
        <v>409</v>
      </c>
      <c r="C236" s="9">
        <v>6779</v>
      </c>
      <c r="D236" s="9">
        <v>430</v>
      </c>
      <c r="E236" s="9">
        <v>6349</v>
      </c>
      <c r="F236" s="32">
        <v>34</v>
      </c>
    </row>
    <row r="237" spans="1:6" ht="12.75">
      <c r="A237" s="8"/>
      <c r="B237" s="1" t="s">
        <v>410</v>
      </c>
      <c r="C237" s="9">
        <v>23667</v>
      </c>
      <c r="D237" s="9">
        <v>773</v>
      </c>
      <c r="E237" s="9">
        <v>22894</v>
      </c>
      <c r="F237" s="32">
        <v>65</v>
      </c>
    </row>
    <row r="238" spans="1:6" ht="12.75">
      <c r="A238" s="8"/>
      <c r="B238" s="1" t="s">
        <v>412</v>
      </c>
      <c r="C238" s="9">
        <v>14534</v>
      </c>
      <c r="D238" s="9">
        <v>483</v>
      </c>
      <c r="E238" s="9">
        <v>14051</v>
      </c>
      <c r="F238" s="32">
        <v>43</v>
      </c>
    </row>
    <row r="239" spans="1:6" ht="12.75">
      <c r="A239" s="8"/>
      <c r="B239" s="1" t="s">
        <v>249</v>
      </c>
      <c r="C239" s="9">
        <v>5423</v>
      </c>
      <c r="D239" s="9">
        <v>162</v>
      </c>
      <c r="E239" s="9">
        <v>5261</v>
      </c>
      <c r="F239" s="32">
        <v>36</v>
      </c>
    </row>
    <row r="240" spans="1:6" ht="12.75">
      <c r="A240" s="8"/>
      <c r="B240" s="1" t="s">
        <v>250</v>
      </c>
      <c r="C240" s="9">
        <v>3982</v>
      </c>
      <c r="D240" s="9">
        <v>116</v>
      </c>
      <c r="E240" s="9">
        <v>3866</v>
      </c>
      <c r="F240" s="32">
        <v>33</v>
      </c>
    </row>
    <row r="241" spans="1:6" ht="12.75">
      <c r="A241" s="8"/>
      <c r="B241" s="1" t="s">
        <v>251</v>
      </c>
      <c r="C241" s="9">
        <v>6075</v>
      </c>
      <c r="D241" s="9">
        <v>240</v>
      </c>
      <c r="E241" s="9">
        <v>5835</v>
      </c>
      <c r="F241" s="32">
        <v>93</v>
      </c>
    </row>
    <row r="242" spans="1:6" ht="12.75">
      <c r="A242" s="8"/>
      <c r="B242" s="1" t="s">
        <v>252</v>
      </c>
      <c r="C242" s="9">
        <v>6265</v>
      </c>
      <c r="D242" s="9">
        <v>496</v>
      </c>
      <c r="E242" s="9">
        <v>5769</v>
      </c>
      <c r="F242" s="32">
        <v>16</v>
      </c>
    </row>
    <row r="243" spans="1:6" ht="12.75">
      <c r="A243" s="8"/>
      <c r="B243" s="1" t="s">
        <v>253</v>
      </c>
      <c r="C243" s="9">
        <v>2242</v>
      </c>
      <c r="D243" s="9">
        <v>93</v>
      </c>
      <c r="E243" s="9">
        <v>2149</v>
      </c>
      <c r="F243" s="32">
        <v>37</v>
      </c>
    </row>
    <row r="244" spans="1:6" ht="12.75">
      <c r="A244" s="8"/>
      <c r="B244" s="1" t="s">
        <v>254</v>
      </c>
      <c r="C244" s="9">
        <v>5005</v>
      </c>
      <c r="D244" s="9">
        <v>488</v>
      </c>
      <c r="E244" s="9">
        <v>4517</v>
      </c>
      <c r="F244" s="32">
        <v>72</v>
      </c>
    </row>
    <row r="245" spans="1:6" ht="12.75">
      <c r="A245" s="8"/>
      <c r="B245" s="1" t="s">
        <v>255</v>
      </c>
      <c r="C245" s="9">
        <v>3224</v>
      </c>
      <c r="D245" s="9">
        <v>145</v>
      </c>
      <c r="E245" s="9">
        <v>3079</v>
      </c>
      <c r="F245" s="32">
        <v>34</v>
      </c>
    </row>
    <row r="246" spans="1:6" ht="12.75">
      <c r="A246" s="8"/>
      <c r="B246" s="1" t="s">
        <v>413</v>
      </c>
      <c r="C246" s="9">
        <v>5225</v>
      </c>
      <c r="D246" s="9">
        <v>289</v>
      </c>
      <c r="E246" s="9">
        <v>4936</v>
      </c>
      <c r="F246" s="32">
        <v>58</v>
      </c>
    </row>
    <row r="247" spans="1:6" ht="12.75">
      <c r="A247" s="8"/>
      <c r="B247" s="1" t="s">
        <v>414</v>
      </c>
      <c r="C247" s="9">
        <v>5018</v>
      </c>
      <c r="D247" s="9">
        <v>217</v>
      </c>
      <c r="E247" s="9">
        <v>4801</v>
      </c>
      <c r="F247" s="32">
        <v>46</v>
      </c>
    </row>
    <row r="248" spans="1:6" ht="12.75">
      <c r="A248" s="8"/>
      <c r="B248" s="1" t="s">
        <v>257</v>
      </c>
      <c r="C248" s="9">
        <v>2870</v>
      </c>
      <c r="D248" s="9">
        <v>83</v>
      </c>
      <c r="E248" s="9">
        <v>2787</v>
      </c>
      <c r="F248" s="32">
        <v>25</v>
      </c>
    </row>
    <row r="249" spans="1:6" ht="12.75">
      <c r="A249" s="8"/>
      <c r="B249" s="1" t="s">
        <v>258</v>
      </c>
      <c r="C249" s="9">
        <v>3434</v>
      </c>
      <c r="D249" s="9">
        <v>352</v>
      </c>
      <c r="E249" s="9">
        <v>3082</v>
      </c>
      <c r="F249" s="32">
        <v>88</v>
      </c>
    </row>
    <row r="250" spans="1:6" ht="12.75">
      <c r="A250" s="8"/>
      <c r="B250" s="62" t="s">
        <v>426</v>
      </c>
      <c r="C250" s="63">
        <f>SUM(C236:C249)</f>
        <v>93743</v>
      </c>
      <c r="D250" s="63">
        <f>SUM(D236:D249)</f>
        <v>4367</v>
      </c>
      <c r="E250" s="63">
        <f>SUM(E236:E249)</f>
        <v>89376</v>
      </c>
      <c r="F250" s="83">
        <f>SUM(F236:F249)</f>
        <v>680</v>
      </c>
    </row>
    <row r="251" spans="1:6" ht="12.75">
      <c r="A251" s="67" t="s">
        <v>659</v>
      </c>
      <c r="B251" s="76"/>
      <c r="C251" s="77"/>
      <c r="D251" s="77"/>
      <c r="E251" s="77"/>
      <c r="F251" s="86"/>
    </row>
    <row r="252" spans="1:6" ht="12.75">
      <c r="A252" s="8"/>
      <c r="B252" s="1" t="s">
        <v>259</v>
      </c>
      <c r="C252" s="9">
        <v>6142</v>
      </c>
      <c r="D252" s="9">
        <v>499</v>
      </c>
      <c r="E252" s="9">
        <v>5643</v>
      </c>
      <c r="F252" s="32">
        <v>46</v>
      </c>
    </row>
    <row r="253" spans="1:6" ht="12.75">
      <c r="A253" s="8"/>
      <c r="B253" s="1" t="s">
        <v>260</v>
      </c>
      <c r="C253" s="9">
        <v>1491</v>
      </c>
      <c r="D253" s="9">
        <v>30</v>
      </c>
      <c r="E253" s="9">
        <v>1461</v>
      </c>
      <c r="F253" s="32">
        <v>16</v>
      </c>
    </row>
    <row r="254" spans="1:6" ht="12.75">
      <c r="A254" s="8"/>
      <c r="B254" s="1" t="s">
        <v>261</v>
      </c>
      <c r="C254" s="9">
        <v>1589</v>
      </c>
      <c r="D254" s="9">
        <v>110</v>
      </c>
      <c r="E254" s="9">
        <v>1479</v>
      </c>
      <c r="F254" s="32">
        <v>11</v>
      </c>
    </row>
    <row r="255" spans="1:6" ht="12.75">
      <c r="A255" s="8"/>
      <c r="B255" s="1" t="s">
        <v>262</v>
      </c>
      <c r="C255" s="9">
        <v>2538</v>
      </c>
      <c r="D255" s="9">
        <v>129</v>
      </c>
      <c r="E255" s="9">
        <v>2409</v>
      </c>
      <c r="F255" s="32">
        <v>28</v>
      </c>
    </row>
    <row r="256" spans="1:6" ht="12.75">
      <c r="A256" s="8"/>
      <c r="B256" s="1" t="s">
        <v>263</v>
      </c>
      <c r="C256" s="9">
        <v>1031</v>
      </c>
      <c r="D256" s="9">
        <v>27</v>
      </c>
      <c r="E256" s="9">
        <v>1004</v>
      </c>
      <c r="F256" s="32">
        <v>4</v>
      </c>
    </row>
    <row r="257" spans="1:6" ht="12.75">
      <c r="A257" s="8"/>
      <c r="B257" s="1" t="s">
        <v>595</v>
      </c>
      <c r="C257" s="9">
        <v>1006</v>
      </c>
      <c r="D257" s="9">
        <v>45</v>
      </c>
      <c r="E257" s="9">
        <v>961</v>
      </c>
      <c r="F257" s="32">
        <v>1</v>
      </c>
    </row>
    <row r="258" spans="1:6" ht="12.75">
      <c r="A258" s="8"/>
      <c r="B258" s="62" t="s">
        <v>374</v>
      </c>
      <c r="C258" s="63">
        <f>SUM(C252:C257)</f>
        <v>13797</v>
      </c>
      <c r="D258" s="63">
        <f>SUM(D252:D257)</f>
        <v>840</v>
      </c>
      <c r="E258" s="63">
        <f>SUM(E252:E257)</f>
        <v>12957</v>
      </c>
      <c r="F258" s="83">
        <f>SUM(F252:F257)</f>
        <v>106</v>
      </c>
    </row>
    <row r="259" spans="1:6" ht="12.75">
      <c r="A259" s="8"/>
      <c r="B259" s="1" t="s">
        <v>264</v>
      </c>
      <c r="C259" s="9">
        <v>5165</v>
      </c>
      <c r="D259" s="9">
        <v>166</v>
      </c>
      <c r="E259" s="9">
        <v>4999</v>
      </c>
      <c r="F259" s="32">
        <v>38</v>
      </c>
    </row>
    <row r="260" spans="1:6" ht="12.75">
      <c r="A260" s="8"/>
      <c r="B260" s="1" t="s">
        <v>265</v>
      </c>
      <c r="C260" s="9">
        <v>3122</v>
      </c>
      <c r="D260" s="9">
        <v>153</v>
      </c>
      <c r="E260" s="9">
        <v>2969</v>
      </c>
      <c r="F260" s="32">
        <v>26</v>
      </c>
    </row>
    <row r="261" spans="1:6" ht="12.75">
      <c r="A261" s="8"/>
      <c r="B261" s="1" t="s">
        <v>266</v>
      </c>
      <c r="C261" s="9">
        <v>552</v>
      </c>
      <c r="D261" s="9">
        <v>17</v>
      </c>
      <c r="E261" s="9">
        <v>535</v>
      </c>
      <c r="F261" s="32">
        <v>1</v>
      </c>
    </row>
    <row r="262" spans="1:6" ht="12.75">
      <c r="A262" s="8"/>
      <c r="B262" s="62" t="s">
        <v>375</v>
      </c>
      <c r="C262" s="63">
        <f>SUM(C259:C261)</f>
        <v>8839</v>
      </c>
      <c r="D262" s="63">
        <f>SUM(D259:D261)</f>
        <v>336</v>
      </c>
      <c r="E262" s="63">
        <f>SUM(E259:E261)</f>
        <v>8503</v>
      </c>
      <c r="F262" s="83">
        <f>SUM(F259:F261)</f>
        <v>65</v>
      </c>
    </row>
    <row r="263" spans="1:6" ht="12.75">
      <c r="A263" s="67" t="s">
        <v>660</v>
      </c>
      <c r="B263" s="76"/>
      <c r="C263" s="77"/>
      <c r="D263" s="77"/>
      <c r="E263" s="77"/>
      <c r="F263" s="86"/>
    </row>
    <row r="264" spans="1:6" ht="12.75">
      <c r="A264" s="8"/>
      <c r="B264" s="1" t="s">
        <v>574</v>
      </c>
      <c r="C264" s="9">
        <v>11767</v>
      </c>
      <c r="D264" s="9">
        <v>155</v>
      </c>
      <c r="E264" s="9">
        <v>11612</v>
      </c>
      <c r="F264" s="32">
        <v>36</v>
      </c>
    </row>
    <row r="265" spans="1:6" ht="12.75">
      <c r="A265" s="8"/>
      <c r="B265" s="1" t="s">
        <v>575</v>
      </c>
      <c r="C265" s="9">
        <v>6689</v>
      </c>
      <c r="D265" s="9">
        <v>335</v>
      </c>
      <c r="E265" s="9">
        <v>6354</v>
      </c>
      <c r="F265" s="32">
        <v>41</v>
      </c>
    </row>
    <row r="266" spans="1:6" ht="12.75">
      <c r="A266" s="8"/>
      <c r="B266" s="1" t="s">
        <v>598</v>
      </c>
      <c r="C266" s="9">
        <v>4633</v>
      </c>
      <c r="D266" s="9">
        <v>118</v>
      </c>
      <c r="E266" s="9">
        <v>4515</v>
      </c>
      <c r="F266" s="32">
        <v>27</v>
      </c>
    </row>
    <row r="267" spans="1:6" ht="12.75">
      <c r="A267" s="8"/>
      <c r="B267" s="1" t="s">
        <v>267</v>
      </c>
      <c r="C267" s="9">
        <v>2171</v>
      </c>
      <c r="D267" s="9">
        <v>83</v>
      </c>
      <c r="E267" s="9">
        <v>2088</v>
      </c>
      <c r="F267" s="32">
        <v>21</v>
      </c>
    </row>
    <row r="268" spans="1:6" ht="12.75">
      <c r="A268" s="8"/>
      <c r="B268" s="1" t="s">
        <v>268</v>
      </c>
      <c r="C268" s="9">
        <v>10164</v>
      </c>
      <c r="D268" s="9">
        <v>240</v>
      </c>
      <c r="E268" s="9">
        <v>9924</v>
      </c>
      <c r="F268" s="32">
        <v>32</v>
      </c>
    </row>
    <row r="269" spans="1:6" ht="12.75">
      <c r="A269" s="8"/>
      <c r="B269" s="62" t="s">
        <v>427</v>
      </c>
      <c r="C269" s="63">
        <f>SUM(C264:C268)</f>
        <v>35424</v>
      </c>
      <c r="D269" s="63">
        <f>SUM(D264:D268)</f>
        <v>931</v>
      </c>
      <c r="E269" s="63">
        <f>SUM(E264:E268)</f>
        <v>34493</v>
      </c>
      <c r="F269" s="83">
        <f>SUM(F264:F268)</f>
        <v>157</v>
      </c>
    </row>
    <row r="270" spans="1:6" ht="12.75">
      <c r="A270" s="8"/>
      <c r="B270" s="1" t="s">
        <v>269</v>
      </c>
      <c r="C270" s="9">
        <v>4882</v>
      </c>
      <c r="D270" s="9">
        <v>263</v>
      </c>
      <c r="E270" s="9">
        <v>4619</v>
      </c>
      <c r="F270" s="32">
        <v>46</v>
      </c>
    </row>
    <row r="271" spans="1:6" ht="12.75">
      <c r="A271" s="8"/>
      <c r="B271" s="1" t="s">
        <v>270</v>
      </c>
      <c r="C271" s="9">
        <v>1038</v>
      </c>
      <c r="D271" s="9">
        <v>50</v>
      </c>
      <c r="E271" s="9">
        <v>988</v>
      </c>
      <c r="F271" s="32">
        <v>3</v>
      </c>
    </row>
    <row r="272" spans="1:6" ht="12.75">
      <c r="A272" s="8"/>
      <c r="B272" s="1" t="s">
        <v>271</v>
      </c>
      <c r="C272" s="9">
        <v>1572</v>
      </c>
      <c r="D272" s="9">
        <v>64</v>
      </c>
      <c r="E272" s="9">
        <v>1508</v>
      </c>
      <c r="F272" s="32">
        <v>16</v>
      </c>
    </row>
    <row r="273" spans="1:6" ht="12.75">
      <c r="A273" s="8"/>
      <c r="B273" s="62" t="s">
        <v>376</v>
      </c>
      <c r="C273" s="63">
        <f>SUM(C270:C272)</f>
        <v>7492</v>
      </c>
      <c r="D273" s="63">
        <f>SUM(D270:D272)</f>
        <v>377</v>
      </c>
      <c r="E273" s="63">
        <f>SUM(E270:E272)</f>
        <v>7115</v>
      </c>
      <c r="F273" s="83">
        <f>SUM(F270:F272)</f>
        <v>65</v>
      </c>
    </row>
    <row r="274" spans="1:6" ht="12.75">
      <c r="A274" s="8"/>
      <c r="B274" s="1" t="s">
        <v>272</v>
      </c>
      <c r="C274" s="9">
        <v>5973</v>
      </c>
      <c r="D274" s="9">
        <v>183</v>
      </c>
      <c r="E274" s="9">
        <v>5790</v>
      </c>
      <c r="F274" s="32">
        <v>30</v>
      </c>
    </row>
    <row r="275" spans="1:6" ht="12.75">
      <c r="A275" s="8"/>
      <c r="B275" s="1" t="s">
        <v>273</v>
      </c>
      <c r="C275" s="9">
        <v>775</v>
      </c>
      <c r="D275" s="9">
        <v>58</v>
      </c>
      <c r="E275" s="9">
        <v>717</v>
      </c>
      <c r="F275" s="32">
        <v>8</v>
      </c>
    </row>
    <row r="276" spans="1:6" ht="12.75">
      <c r="A276" s="8"/>
      <c r="B276" s="62" t="s">
        <v>377</v>
      </c>
      <c r="C276" s="63">
        <f>SUM(C274:C275)</f>
        <v>6748</v>
      </c>
      <c r="D276" s="63">
        <f>SUM(D274:D275)</f>
        <v>241</v>
      </c>
      <c r="E276" s="63">
        <f>SUM(E274:E275)</f>
        <v>6507</v>
      </c>
      <c r="F276" s="83">
        <f>SUM(F274:F275)</f>
        <v>38</v>
      </c>
    </row>
    <row r="277" spans="1:6" ht="12.75">
      <c r="A277" s="8"/>
      <c r="B277" s="1" t="s">
        <v>274</v>
      </c>
      <c r="C277" s="9">
        <v>5872</v>
      </c>
      <c r="D277" s="9">
        <v>308</v>
      </c>
      <c r="E277" s="9">
        <v>5564</v>
      </c>
      <c r="F277" s="32">
        <v>25</v>
      </c>
    </row>
    <row r="278" spans="1:6" ht="12.75">
      <c r="A278" s="8"/>
      <c r="B278" s="2" t="s">
        <v>600</v>
      </c>
      <c r="C278" s="9">
        <v>337</v>
      </c>
      <c r="D278" s="9">
        <v>31</v>
      </c>
      <c r="E278" s="9">
        <v>306</v>
      </c>
      <c r="F278" s="32">
        <v>2</v>
      </c>
    </row>
    <row r="279" spans="1:6" ht="12.75">
      <c r="A279" s="8"/>
      <c r="B279" s="1" t="s">
        <v>275</v>
      </c>
      <c r="C279" s="9">
        <v>1456</v>
      </c>
      <c r="D279" s="9">
        <v>46</v>
      </c>
      <c r="E279" s="9">
        <v>1410</v>
      </c>
      <c r="F279" s="32">
        <v>6</v>
      </c>
    </row>
    <row r="280" spans="1:6" ht="12.75">
      <c r="A280" s="8"/>
      <c r="B280" s="1" t="s">
        <v>415</v>
      </c>
      <c r="C280" s="9">
        <v>1287</v>
      </c>
      <c r="D280" s="9">
        <v>58</v>
      </c>
      <c r="E280" s="9">
        <v>1229</v>
      </c>
      <c r="F280" s="32">
        <v>14</v>
      </c>
    </row>
    <row r="281" spans="1:6" ht="12.75">
      <c r="A281" s="8"/>
      <c r="B281" s="1" t="s">
        <v>641</v>
      </c>
      <c r="C281" s="9">
        <v>1750</v>
      </c>
      <c r="D281" s="9">
        <v>87</v>
      </c>
      <c r="E281" s="9">
        <v>1663</v>
      </c>
      <c r="F281" s="32">
        <v>9</v>
      </c>
    </row>
    <row r="282" spans="1:6" ht="12.75">
      <c r="A282" s="8"/>
      <c r="B282" s="1" t="s">
        <v>277</v>
      </c>
      <c r="C282" s="9">
        <v>14340</v>
      </c>
      <c r="D282" s="9">
        <v>369</v>
      </c>
      <c r="E282" s="9">
        <v>13971</v>
      </c>
      <c r="F282" s="32">
        <v>79</v>
      </c>
    </row>
    <row r="283" spans="1:6" ht="12.75">
      <c r="A283" s="8"/>
      <c r="B283" s="1" t="s">
        <v>576</v>
      </c>
      <c r="C283" s="9">
        <v>3283</v>
      </c>
      <c r="D283" s="9">
        <v>206</v>
      </c>
      <c r="E283" s="9">
        <v>3077</v>
      </c>
      <c r="F283" s="32">
        <v>31</v>
      </c>
    </row>
    <row r="284" spans="1:6" ht="12.75">
      <c r="A284" s="8"/>
      <c r="B284" s="62" t="s">
        <v>378</v>
      </c>
      <c r="C284" s="63">
        <f>SUM(C277:C283)</f>
        <v>28325</v>
      </c>
      <c r="D284" s="63">
        <f>SUM(D277:D283)</f>
        <v>1105</v>
      </c>
      <c r="E284" s="63">
        <f>SUM(E277:E283)</f>
        <v>27220</v>
      </c>
      <c r="F284" s="83">
        <f>SUM(F277:F283)</f>
        <v>166</v>
      </c>
    </row>
    <row r="285" spans="1:6" ht="12.75">
      <c r="A285" s="67" t="s">
        <v>678</v>
      </c>
      <c r="B285" s="76"/>
      <c r="C285" s="77"/>
      <c r="D285" s="77"/>
      <c r="E285" s="77"/>
      <c r="F285" s="86"/>
    </row>
    <row r="286" spans="2:6" ht="12.75">
      <c r="B286" s="1" t="s">
        <v>279</v>
      </c>
      <c r="C286" s="9">
        <v>8556</v>
      </c>
      <c r="D286" s="9">
        <v>392</v>
      </c>
      <c r="E286" s="9">
        <v>8164</v>
      </c>
      <c r="F286" s="32">
        <v>29</v>
      </c>
    </row>
    <row r="287" spans="2:6" ht="12.75">
      <c r="B287" s="1" t="s">
        <v>568</v>
      </c>
      <c r="C287" s="9">
        <v>7146</v>
      </c>
      <c r="D287" s="9">
        <v>439</v>
      </c>
      <c r="E287" s="9">
        <v>6707</v>
      </c>
      <c r="F287" s="32">
        <v>49</v>
      </c>
    </row>
    <row r="288" spans="2:6" ht="12.75">
      <c r="B288" s="1" t="s">
        <v>280</v>
      </c>
      <c r="C288" s="9">
        <v>10034</v>
      </c>
      <c r="D288" s="9">
        <v>402</v>
      </c>
      <c r="E288" s="9">
        <v>9632</v>
      </c>
      <c r="F288" s="32">
        <v>33</v>
      </c>
    </row>
    <row r="289" spans="2:6" ht="12.75">
      <c r="B289" s="1" t="s">
        <v>281</v>
      </c>
      <c r="C289" s="9">
        <v>24973</v>
      </c>
      <c r="D289" s="9">
        <v>1036</v>
      </c>
      <c r="E289" s="9">
        <v>23937</v>
      </c>
      <c r="F289" s="32">
        <v>90</v>
      </c>
    </row>
    <row r="290" spans="2:6" ht="12.75">
      <c r="B290" s="1" t="s">
        <v>282</v>
      </c>
      <c r="C290" s="9">
        <v>26581</v>
      </c>
      <c r="D290" s="9">
        <v>999</v>
      </c>
      <c r="E290" s="9">
        <v>25582</v>
      </c>
      <c r="F290" s="32">
        <v>51</v>
      </c>
    </row>
    <row r="291" spans="2:6" ht="12.75">
      <c r="B291" s="1" t="s">
        <v>283</v>
      </c>
      <c r="C291" s="9">
        <v>9214</v>
      </c>
      <c r="D291" s="9">
        <v>764</v>
      </c>
      <c r="E291" s="9">
        <v>8450</v>
      </c>
      <c r="F291" s="32">
        <v>39</v>
      </c>
    </row>
    <row r="292" spans="2:6" ht="12.75">
      <c r="B292" s="1" t="s">
        <v>284</v>
      </c>
      <c r="C292" s="9">
        <v>180</v>
      </c>
      <c r="D292" s="9">
        <v>58</v>
      </c>
      <c r="E292" s="9">
        <v>122</v>
      </c>
      <c r="F292" s="32">
        <v>4</v>
      </c>
    </row>
    <row r="293" spans="2:6" ht="12.75">
      <c r="B293" s="1" t="s">
        <v>285</v>
      </c>
      <c r="C293" s="9">
        <v>8785</v>
      </c>
      <c r="D293" s="9">
        <v>659</v>
      </c>
      <c r="E293" s="9">
        <v>8126</v>
      </c>
      <c r="F293" s="32">
        <v>66</v>
      </c>
    </row>
    <row r="294" spans="2:6" ht="12.75">
      <c r="B294" s="1" t="s">
        <v>286</v>
      </c>
      <c r="C294" s="9">
        <v>14743</v>
      </c>
      <c r="D294" s="9">
        <v>1087</v>
      </c>
      <c r="E294" s="9">
        <v>13656</v>
      </c>
      <c r="F294" s="32">
        <v>109</v>
      </c>
    </row>
    <row r="295" spans="2:6" ht="12.75">
      <c r="B295" s="1" t="s">
        <v>287</v>
      </c>
      <c r="C295" s="9">
        <v>5444</v>
      </c>
      <c r="D295" s="9">
        <v>122</v>
      </c>
      <c r="E295" s="9">
        <v>5322</v>
      </c>
      <c r="F295" s="32">
        <v>19</v>
      </c>
    </row>
    <row r="296" spans="2:6" ht="12.75">
      <c r="B296" s="1" t="s">
        <v>569</v>
      </c>
      <c r="C296" s="9">
        <v>9343</v>
      </c>
      <c r="D296" s="9">
        <v>626</v>
      </c>
      <c r="E296" s="9">
        <v>8717</v>
      </c>
      <c r="F296" s="32">
        <v>20</v>
      </c>
    </row>
    <row r="297" spans="2:6" ht="12.75">
      <c r="B297" s="1" t="s">
        <v>288</v>
      </c>
      <c r="C297" s="9">
        <v>8751</v>
      </c>
      <c r="D297" s="9">
        <v>341</v>
      </c>
      <c r="E297" s="9">
        <v>8410</v>
      </c>
      <c r="F297" s="32">
        <v>33</v>
      </c>
    </row>
    <row r="298" spans="2:6" ht="12.75">
      <c r="B298" s="1" t="s">
        <v>289</v>
      </c>
      <c r="C298" s="9">
        <v>3850</v>
      </c>
      <c r="D298" s="9">
        <v>228</v>
      </c>
      <c r="E298" s="9">
        <v>3622</v>
      </c>
      <c r="F298" s="32">
        <v>23</v>
      </c>
    </row>
    <row r="299" spans="2:6" ht="12.75">
      <c r="B299" s="1" t="s">
        <v>290</v>
      </c>
      <c r="C299" s="9">
        <v>5321</v>
      </c>
      <c r="D299" s="9">
        <v>233</v>
      </c>
      <c r="E299" s="9">
        <v>5088</v>
      </c>
      <c r="F299" s="32">
        <v>22</v>
      </c>
    </row>
    <row r="300" spans="2:6" ht="12.75">
      <c r="B300" s="1" t="s">
        <v>291</v>
      </c>
      <c r="C300" s="9">
        <v>36533</v>
      </c>
      <c r="D300" s="9">
        <v>1230</v>
      </c>
      <c r="E300" s="9">
        <v>35303</v>
      </c>
      <c r="F300" s="32">
        <v>93</v>
      </c>
    </row>
    <row r="301" spans="2:6" ht="12.75">
      <c r="B301" s="1" t="s">
        <v>292</v>
      </c>
      <c r="C301" s="9">
        <v>9699</v>
      </c>
      <c r="D301" s="9">
        <v>381</v>
      </c>
      <c r="E301" s="9">
        <v>9318</v>
      </c>
      <c r="F301" s="32">
        <v>64</v>
      </c>
    </row>
    <row r="302" spans="2:6" ht="12.75">
      <c r="B302" s="1" t="s">
        <v>293</v>
      </c>
      <c r="C302" s="9">
        <v>6653</v>
      </c>
      <c r="D302" s="9">
        <v>341</v>
      </c>
      <c r="E302" s="9">
        <v>6312</v>
      </c>
      <c r="F302" s="32">
        <v>30</v>
      </c>
    </row>
    <row r="303" spans="2:6" ht="12.75">
      <c r="B303" s="1" t="s">
        <v>294</v>
      </c>
      <c r="C303" s="9">
        <v>5273</v>
      </c>
      <c r="D303" s="9">
        <v>156</v>
      </c>
      <c r="E303" s="9">
        <v>5117</v>
      </c>
      <c r="F303" s="32">
        <v>33</v>
      </c>
    </row>
    <row r="304" spans="2:6" ht="12.75">
      <c r="B304" s="1" t="s">
        <v>295</v>
      </c>
      <c r="C304" s="9">
        <v>11240</v>
      </c>
      <c r="D304" s="9">
        <v>313</v>
      </c>
      <c r="E304" s="9">
        <v>10927</v>
      </c>
      <c r="F304" s="32">
        <v>25</v>
      </c>
    </row>
    <row r="305" spans="2:6" ht="12.75">
      <c r="B305" s="1" t="s">
        <v>296</v>
      </c>
      <c r="C305" s="9">
        <v>12465</v>
      </c>
      <c r="D305" s="9">
        <v>511</v>
      </c>
      <c r="E305" s="9">
        <v>11954</v>
      </c>
      <c r="F305" s="32">
        <v>71</v>
      </c>
    </row>
    <row r="306" spans="2:6" ht="12.75">
      <c r="B306" s="1" t="s">
        <v>297</v>
      </c>
      <c r="C306" s="9">
        <v>10445</v>
      </c>
      <c r="D306" s="9">
        <v>412</v>
      </c>
      <c r="E306" s="9">
        <v>10033</v>
      </c>
      <c r="F306" s="32">
        <v>75</v>
      </c>
    </row>
    <row r="307" spans="2:6" ht="12.75">
      <c r="B307" s="1" t="s">
        <v>298</v>
      </c>
      <c r="C307" s="9">
        <v>7148</v>
      </c>
      <c r="D307" s="9">
        <v>301</v>
      </c>
      <c r="E307" s="9">
        <v>6847</v>
      </c>
      <c r="F307" s="32">
        <v>79</v>
      </c>
    </row>
    <row r="308" spans="2:6" ht="12.75">
      <c r="B308" s="1" t="s">
        <v>299</v>
      </c>
      <c r="C308" s="9">
        <v>4576</v>
      </c>
      <c r="D308" s="9">
        <v>243</v>
      </c>
      <c r="E308" s="9">
        <v>4333</v>
      </c>
      <c r="F308" s="32">
        <v>12</v>
      </c>
    </row>
    <row r="309" spans="2:6" ht="12.75">
      <c r="B309" s="1" t="s">
        <v>603</v>
      </c>
      <c r="C309" s="9">
        <v>4365</v>
      </c>
      <c r="D309" s="9">
        <v>218</v>
      </c>
      <c r="E309" s="9">
        <v>4147</v>
      </c>
      <c r="F309" s="32">
        <v>22</v>
      </c>
    </row>
    <row r="310" spans="2:6" ht="12.75">
      <c r="B310" s="1" t="s">
        <v>300</v>
      </c>
      <c r="C310" s="9">
        <v>6840</v>
      </c>
      <c r="D310" s="9">
        <v>346</v>
      </c>
      <c r="E310" s="9">
        <v>6494</v>
      </c>
      <c r="F310" s="32">
        <v>32</v>
      </c>
    </row>
    <row r="311" spans="2:6" ht="12.75">
      <c r="B311" s="1" t="s">
        <v>301</v>
      </c>
      <c r="C311" s="9">
        <v>8623</v>
      </c>
      <c r="D311" s="9">
        <v>297</v>
      </c>
      <c r="E311" s="9">
        <v>8326</v>
      </c>
      <c r="F311" s="32">
        <v>31</v>
      </c>
    </row>
    <row r="312" spans="2:6" ht="12.75">
      <c r="B312" s="1" t="s">
        <v>302</v>
      </c>
      <c r="C312" s="9">
        <v>5695</v>
      </c>
      <c r="D312" s="9">
        <v>212</v>
      </c>
      <c r="E312" s="9">
        <v>5483</v>
      </c>
      <c r="F312" s="32">
        <v>21</v>
      </c>
    </row>
    <row r="313" spans="2:6" ht="12.75">
      <c r="B313" s="1" t="s">
        <v>303</v>
      </c>
      <c r="C313" s="9">
        <v>9218</v>
      </c>
      <c r="D313" s="9">
        <v>330</v>
      </c>
      <c r="E313" s="9">
        <v>8888</v>
      </c>
      <c r="F313" s="32">
        <v>63</v>
      </c>
    </row>
    <row r="314" spans="2:6" ht="12.75">
      <c r="B314" s="1" t="s">
        <v>304</v>
      </c>
      <c r="C314" s="9">
        <v>11553</v>
      </c>
      <c r="D314" s="9">
        <v>398</v>
      </c>
      <c r="E314" s="9">
        <v>11155</v>
      </c>
      <c r="F314" s="32">
        <v>92</v>
      </c>
    </row>
    <row r="315" spans="2:6" ht="12.75">
      <c r="B315" s="1" t="s">
        <v>305</v>
      </c>
      <c r="C315" s="9">
        <v>7083</v>
      </c>
      <c r="D315" s="9">
        <v>267</v>
      </c>
      <c r="E315" s="9">
        <v>6816</v>
      </c>
      <c r="F315" s="32">
        <v>22</v>
      </c>
    </row>
    <row r="316" spans="2:6" ht="12.75">
      <c r="B316" s="1" t="s">
        <v>306</v>
      </c>
      <c r="C316" s="9">
        <v>18852</v>
      </c>
      <c r="D316" s="9">
        <v>950</v>
      </c>
      <c r="E316" s="9">
        <v>17902</v>
      </c>
      <c r="F316" s="32">
        <v>55</v>
      </c>
    </row>
    <row r="317" spans="2:6" ht="12.75">
      <c r="B317" s="1" t="s">
        <v>307</v>
      </c>
      <c r="C317" s="9">
        <v>4213</v>
      </c>
      <c r="D317" s="9">
        <v>255</v>
      </c>
      <c r="E317" s="9">
        <v>3958</v>
      </c>
      <c r="F317" s="32">
        <v>48</v>
      </c>
    </row>
    <row r="318" spans="2:6" ht="12.75">
      <c r="B318" s="62" t="s">
        <v>379</v>
      </c>
      <c r="C318" s="63">
        <f>SUM(C286:C317)</f>
        <v>323395</v>
      </c>
      <c r="D318" s="63">
        <f>SUM(D286:D317)</f>
        <v>14547</v>
      </c>
      <c r="E318" s="63">
        <f>SUM(E286:E317)</f>
        <v>308848</v>
      </c>
      <c r="F318" s="83">
        <f>SUM(F286:F317)</f>
        <v>1455</v>
      </c>
    </row>
    <row r="319" spans="2:6" ht="12.75">
      <c r="B319" s="12" t="s">
        <v>604</v>
      </c>
      <c r="C319" s="3">
        <v>17</v>
      </c>
      <c r="D319" s="3">
        <v>3</v>
      </c>
      <c r="E319" s="3">
        <v>14</v>
      </c>
      <c r="F319" s="33">
        <v>1</v>
      </c>
    </row>
    <row r="320" spans="2:6" ht="12.75">
      <c r="B320" s="1" t="s">
        <v>308</v>
      </c>
      <c r="C320" s="9">
        <v>1159</v>
      </c>
      <c r="D320" s="9">
        <v>28</v>
      </c>
      <c r="E320" s="9">
        <v>1131</v>
      </c>
      <c r="F320" s="32">
        <v>12</v>
      </c>
    </row>
    <row r="321" spans="2:6" ht="12.75">
      <c r="B321" s="1" t="s">
        <v>309</v>
      </c>
      <c r="C321" s="9">
        <v>1265</v>
      </c>
      <c r="D321" s="9">
        <v>47</v>
      </c>
      <c r="E321" s="9">
        <v>1218</v>
      </c>
      <c r="F321" s="32">
        <v>2</v>
      </c>
    </row>
    <row r="322" spans="2:6" ht="12.75">
      <c r="B322" s="1" t="s">
        <v>311</v>
      </c>
      <c r="C322" s="9">
        <v>420</v>
      </c>
      <c r="D322" s="9">
        <v>30</v>
      </c>
      <c r="E322" s="9">
        <v>390</v>
      </c>
      <c r="F322" s="32">
        <v>23</v>
      </c>
    </row>
    <row r="323" spans="2:6" ht="12.75">
      <c r="B323" s="1" t="s">
        <v>313</v>
      </c>
      <c r="C323" s="9">
        <v>699</v>
      </c>
      <c r="D323" s="9">
        <v>53</v>
      </c>
      <c r="E323" s="9">
        <v>646</v>
      </c>
      <c r="F323" s="32">
        <v>1</v>
      </c>
    </row>
    <row r="324" spans="2:6" ht="12.75">
      <c r="B324" s="1" t="s">
        <v>314</v>
      </c>
      <c r="C324" s="9">
        <v>39067</v>
      </c>
      <c r="D324" s="9">
        <v>1251</v>
      </c>
      <c r="E324" s="9">
        <v>37816</v>
      </c>
      <c r="F324" s="32">
        <v>82</v>
      </c>
    </row>
    <row r="325" spans="2:6" ht="12.75">
      <c r="B325" s="1" t="s">
        <v>315</v>
      </c>
      <c r="C325" s="9">
        <v>429</v>
      </c>
      <c r="D325" s="9">
        <v>56</v>
      </c>
      <c r="E325" s="9">
        <v>373</v>
      </c>
      <c r="F325" s="32">
        <v>9</v>
      </c>
    </row>
    <row r="326" spans="2:6" ht="12.75">
      <c r="B326" s="1" t="s">
        <v>310</v>
      </c>
      <c r="C326" s="9">
        <v>1811</v>
      </c>
      <c r="D326" s="9">
        <v>119</v>
      </c>
      <c r="E326" s="9">
        <v>1692</v>
      </c>
      <c r="F326" s="32">
        <v>22</v>
      </c>
    </row>
    <row r="327" spans="2:6" ht="12.75">
      <c r="B327" s="1" t="s">
        <v>642</v>
      </c>
      <c r="C327" s="9">
        <v>0</v>
      </c>
      <c r="D327" s="9">
        <v>0</v>
      </c>
      <c r="E327" s="9">
        <v>0</v>
      </c>
      <c r="F327" s="32">
        <v>0</v>
      </c>
    </row>
    <row r="328" spans="2:6" ht="12.75">
      <c r="B328" s="62" t="s">
        <v>617</v>
      </c>
      <c r="C328" s="63">
        <f>SUM(C319:C327)</f>
        <v>44867</v>
      </c>
      <c r="D328" s="63">
        <f>SUM(D319:D327)</f>
        <v>1587</v>
      </c>
      <c r="E328" s="63">
        <f>SUM(E319:E327)</f>
        <v>43280</v>
      </c>
      <c r="F328" s="83">
        <f>SUM(F319:F327)</f>
        <v>152</v>
      </c>
    </row>
    <row r="329" spans="1:6" ht="12.75">
      <c r="A329" s="67" t="s">
        <v>673</v>
      </c>
      <c r="B329" s="81"/>
      <c r="C329" s="77"/>
      <c r="D329" s="77"/>
      <c r="E329" s="77"/>
      <c r="F329" s="86"/>
    </row>
    <row r="330" spans="2:6" ht="12.75">
      <c r="B330" s="1" t="s">
        <v>316</v>
      </c>
      <c r="C330" s="9">
        <v>16097</v>
      </c>
      <c r="D330" s="9">
        <v>516</v>
      </c>
      <c r="E330" s="9">
        <v>15581</v>
      </c>
      <c r="F330" s="32">
        <v>40</v>
      </c>
    </row>
    <row r="331" spans="2:6" ht="12.75">
      <c r="B331" s="1" t="s">
        <v>317</v>
      </c>
      <c r="C331" s="9">
        <v>2744</v>
      </c>
      <c r="D331" s="9">
        <v>146</v>
      </c>
      <c r="E331" s="9">
        <v>2598</v>
      </c>
      <c r="F331" s="32">
        <v>13</v>
      </c>
    </row>
    <row r="332" spans="2:6" ht="12.75">
      <c r="B332" s="1" t="s">
        <v>318</v>
      </c>
      <c r="C332" s="9">
        <v>3018</v>
      </c>
      <c r="D332" s="9">
        <v>95</v>
      </c>
      <c r="E332" s="9">
        <v>2923</v>
      </c>
      <c r="F332" s="32">
        <v>33</v>
      </c>
    </row>
    <row r="333" spans="2:6" ht="12.75">
      <c r="B333" s="1" t="s">
        <v>319</v>
      </c>
      <c r="C333" s="9">
        <v>4851</v>
      </c>
      <c r="D333" s="9">
        <v>99</v>
      </c>
      <c r="E333" s="9">
        <v>4752</v>
      </c>
      <c r="F333" s="32">
        <v>21</v>
      </c>
    </row>
    <row r="334" spans="2:6" ht="12.75">
      <c r="B334" s="1" t="s">
        <v>320</v>
      </c>
      <c r="C334" s="9">
        <v>9344</v>
      </c>
      <c r="D334" s="9">
        <v>505</v>
      </c>
      <c r="E334" s="9">
        <v>8839</v>
      </c>
      <c r="F334" s="32">
        <v>29</v>
      </c>
    </row>
    <row r="335" spans="2:6" ht="12.75">
      <c r="B335" s="1" t="s">
        <v>321</v>
      </c>
      <c r="C335" s="9">
        <v>5571</v>
      </c>
      <c r="D335" s="9">
        <v>149</v>
      </c>
      <c r="E335" s="9">
        <v>5422</v>
      </c>
      <c r="F335" s="32">
        <v>35</v>
      </c>
    </row>
    <row r="336" spans="2:6" ht="12.75">
      <c r="B336" s="1" t="s">
        <v>322</v>
      </c>
      <c r="C336" s="9">
        <v>4001</v>
      </c>
      <c r="D336" s="9">
        <v>142</v>
      </c>
      <c r="E336" s="9">
        <v>3859</v>
      </c>
      <c r="F336" s="32">
        <v>26</v>
      </c>
    </row>
    <row r="337" spans="2:6" ht="12.75">
      <c r="B337" s="1" t="s">
        <v>323</v>
      </c>
      <c r="C337" s="9">
        <v>2264</v>
      </c>
      <c r="D337" s="9">
        <v>183</v>
      </c>
      <c r="E337" s="9">
        <v>2081</v>
      </c>
      <c r="F337" s="32">
        <v>15</v>
      </c>
    </row>
    <row r="338" spans="2:6" ht="12.75">
      <c r="B338" s="62" t="s">
        <v>380</v>
      </c>
      <c r="C338" s="63">
        <f>SUM(C330:C337)</f>
        <v>47890</v>
      </c>
      <c r="D338" s="63">
        <f>SUM(D330:D337)</f>
        <v>1835</v>
      </c>
      <c r="E338" s="63">
        <f>SUM(E330:E337)</f>
        <v>46055</v>
      </c>
      <c r="F338" s="83">
        <f>SUM(F330:F337)</f>
        <v>212</v>
      </c>
    </row>
    <row r="339" spans="1:6" ht="12.75">
      <c r="A339" s="67" t="s">
        <v>664</v>
      </c>
      <c r="B339" s="76"/>
      <c r="C339" s="71"/>
      <c r="D339" s="71"/>
      <c r="E339" s="71"/>
      <c r="F339" s="85"/>
    </row>
    <row r="340" spans="2:6" ht="12.75">
      <c r="B340" s="1" t="s">
        <v>324</v>
      </c>
      <c r="C340" s="9">
        <v>22353</v>
      </c>
      <c r="D340" s="9">
        <v>664</v>
      </c>
      <c r="E340" s="9">
        <v>21689</v>
      </c>
      <c r="F340" s="32">
        <v>88</v>
      </c>
    </row>
    <row r="341" spans="2:6" ht="12.75">
      <c r="B341" s="1" t="s">
        <v>325</v>
      </c>
      <c r="C341" s="9">
        <v>5404</v>
      </c>
      <c r="D341" s="9">
        <v>99</v>
      </c>
      <c r="E341" s="9">
        <v>5305</v>
      </c>
      <c r="F341" s="32">
        <v>53</v>
      </c>
    </row>
    <row r="342" spans="2:6" ht="12.75">
      <c r="B342" s="62" t="s">
        <v>381</v>
      </c>
      <c r="C342" s="63">
        <f>SUM(C340:C341)</f>
        <v>27757</v>
      </c>
      <c r="D342" s="63">
        <f>SUM(D340:D341)</f>
        <v>763</v>
      </c>
      <c r="E342" s="63">
        <f>SUM(E340:E341)</f>
        <v>26994</v>
      </c>
      <c r="F342" s="83">
        <f>SUM(F340:F341)</f>
        <v>141</v>
      </c>
    </row>
    <row r="343" spans="1:6" ht="12.75">
      <c r="A343" s="67" t="s">
        <v>665</v>
      </c>
      <c r="B343" s="76"/>
      <c r="C343" s="71"/>
      <c r="D343" s="71"/>
      <c r="E343" s="71"/>
      <c r="F343" s="85"/>
    </row>
    <row r="344" spans="2:6" ht="12.75">
      <c r="B344" s="10" t="s">
        <v>326</v>
      </c>
      <c r="C344" s="9">
        <v>16849</v>
      </c>
      <c r="D344" s="9">
        <v>394</v>
      </c>
      <c r="E344" s="9">
        <v>16455</v>
      </c>
      <c r="F344" s="32">
        <v>82</v>
      </c>
    </row>
    <row r="345" spans="2:6" ht="12.75">
      <c r="B345" s="62" t="s">
        <v>382</v>
      </c>
      <c r="C345" s="63">
        <f>SUM(C344:C344)</f>
        <v>16849</v>
      </c>
      <c r="D345" s="63">
        <f>SUM(D344:D344)</f>
        <v>394</v>
      </c>
      <c r="E345" s="63">
        <f>SUM(E344:E344)</f>
        <v>16455</v>
      </c>
      <c r="F345" s="83">
        <f>SUM(F344:F344)</f>
        <v>82</v>
      </c>
    </row>
    <row r="346" spans="2:6" ht="12.75">
      <c r="B346" s="1" t="s">
        <v>327</v>
      </c>
      <c r="C346" s="9">
        <v>31690</v>
      </c>
      <c r="D346" s="9">
        <v>1049</v>
      </c>
      <c r="E346" s="9">
        <v>30641</v>
      </c>
      <c r="F346" s="32">
        <v>72</v>
      </c>
    </row>
    <row r="347" spans="2:6" ht="12.75">
      <c r="B347" s="1" t="s">
        <v>329</v>
      </c>
      <c r="C347" s="9">
        <v>3796</v>
      </c>
      <c r="D347" s="9">
        <v>149</v>
      </c>
      <c r="E347" s="9">
        <v>3647</v>
      </c>
      <c r="F347" s="32">
        <v>24</v>
      </c>
    </row>
    <row r="348" spans="2:6" ht="12.75">
      <c r="B348" s="1" t="s">
        <v>330</v>
      </c>
      <c r="C348" s="9">
        <v>3904</v>
      </c>
      <c r="D348" s="9">
        <v>120</v>
      </c>
      <c r="E348" s="9">
        <v>3784</v>
      </c>
      <c r="F348" s="32">
        <v>30</v>
      </c>
    </row>
    <row r="349" spans="2:6" ht="12.75">
      <c r="B349" s="1" t="s">
        <v>331</v>
      </c>
      <c r="C349" s="9">
        <v>6053</v>
      </c>
      <c r="D349" s="9">
        <v>131</v>
      </c>
      <c r="E349" s="9">
        <v>5922</v>
      </c>
      <c r="F349" s="32">
        <v>26</v>
      </c>
    </row>
    <row r="350" spans="2:6" ht="12.75">
      <c r="B350" s="1" t="s">
        <v>332</v>
      </c>
      <c r="C350" s="9">
        <v>4342</v>
      </c>
      <c r="D350" s="9">
        <v>137</v>
      </c>
      <c r="E350" s="9">
        <v>4205</v>
      </c>
      <c r="F350" s="32">
        <v>38</v>
      </c>
    </row>
    <row r="351" spans="2:6" ht="12.75">
      <c r="B351" s="62" t="s">
        <v>383</v>
      </c>
      <c r="C351" s="63">
        <f>SUM(C346:C350)</f>
        <v>49785</v>
      </c>
      <c r="D351" s="63">
        <f>SUM(D346:D350)</f>
        <v>1586</v>
      </c>
      <c r="E351" s="63">
        <f>SUM(E346:E350)</f>
        <v>48199</v>
      </c>
      <c r="F351" s="83">
        <f>SUM(F346:F350)</f>
        <v>190</v>
      </c>
    </row>
    <row r="352" spans="2:6" ht="12.75">
      <c r="B352" s="1" t="s">
        <v>333</v>
      </c>
      <c r="C352" s="9">
        <v>24012</v>
      </c>
      <c r="D352" s="9">
        <v>693</v>
      </c>
      <c r="E352" s="9">
        <v>23319</v>
      </c>
      <c r="F352" s="32">
        <v>119</v>
      </c>
    </row>
    <row r="353" spans="2:6" ht="12.75">
      <c r="B353" s="1" t="s">
        <v>334</v>
      </c>
      <c r="C353" s="9">
        <v>5689</v>
      </c>
      <c r="D353" s="9">
        <v>267</v>
      </c>
      <c r="E353" s="9">
        <v>5422</v>
      </c>
      <c r="F353" s="32">
        <v>81</v>
      </c>
    </row>
    <row r="354" spans="2:6" ht="12.75">
      <c r="B354" s="62" t="s">
        <v>632</v>
      </c>
      <c r="C354" s="63">
        <f>SUM(C352:C353)</f>
        <v>29701</v>
      </c>
      <c r="D354" s="63">
        <f>SUM(D352:D353)</f>
        <v>960</v>
      </c>
      <c r="E354" s="63">
        <f>SUM(E352:E353)</f>
        <v>28741</v>
      </c>
      <c r="F354" s="83">
        <f>SUM(F352:F353)</f>
        <v>200</v>
      </c>
    </row>
    <row r="355" spans="1:6" ht="12.75">
      <c r="A355" s="67" t="s">
        <v>671</v>
      </c>
      <c r="B355" s="76"/>
      <c r="C355" s="71"/>
      <c r="D355" s="71"/>
      <c r="E355" s="71"/>
      <c r="F355" s="85"/>
    </row>
    <row r="356" spans="2:6" ht="12.75">
      <c r="B356" s="11" t="s">
        <v>335</v>
      </c>
      <c r="C356" s="9">
        <v>11554</v>
      </c>
      <c r="D356" s="9">
        <v>849</v>
      </c>
      <c r="E356" s="9">
        <v>10705</v>
      </c>
      <c r="F356" s="32">
        <v>16</v>
      </c>
    </row>
    <row r="357" spans="2:6" ht="12.75">
      <c r="B357" s="62" t="s">
        <v>384</v>
      </c>
      <c r="C357" s="63">
        <f>SUM(C356:C356)</f>
        <v>11554</v>
      </c>
      <c r="D357" s="63">
        <f>SUM(D356:D356)</f>
        <v>849</v>
      </c>
      <c r="E357" s="63">
        <f>SUM(E356:E356)</f>
        <v>10705</v>
      </c>
      <c r="F357" s="83">
        <f>SUM(F356:F356)</f>
        <v>16</v>
      </c>
    </row>
    <row r="358" spans="1:6" ht="12.75">
      <c r="A358" s="67" t="s">
        <v>336</v>
      </c>
      <c r="B358" s="81"/>
      <c r="C358" s="77"/>
      <c r="D358" s="77"/>
      <c r="E358" s="77"/>
      <c r="F358" s="86"/>
    </row>
    <row r="359" spans="1:6" ht="12.75">
      <c r="A359" s="8"/>
      <c r="B359" s="2" t="s">
        <v>336</v>
      </c>
      <c r="C359" s="3">
        <v>13505</v>
      </c>
      <c r="D359" s="3">
        <v>498</v>
      </c>
      <c r="E359" s="3">
        <v>13007</v>
      </c>
      <c r="F359" s="33">
        <v>48</v>
      </c>
    </row>
    <row r="360" spans="1:6" ht="12.75">
      <c r="A360" s="67" t="s">
        <v>337</v>
      </c>
      <c r="B360" s="81"/>
      <c r="C360" s="77"/>
      <c r="D360" s="77"/>
      <c r="E360" s="77"/>
      <c r="F360" s="86"/>
    </row>
    <row r="361" spans="1:6" ht="13.5" thickBot="1">
      <c r="A361" s="8"/>
      <c r="B361" s="87" t="s">
        <v>337</v>
      </c>
      <c r="C361" s="88">
        <v>8130</v>
      </c>
      <c r="D361" s="88">
        <v>354</v>
      </c>
      <c r="E361" s="88">
        <v>7776</v>
      </c>
      <c r="F361" s="89">
        <v>53</v>
      </c>
    </row>
    <row r="362" spans="1:6" ht="16.5" thickBot="1" thickTop="1">
      <c r="A362" s="8"/>
      <c r="B362" s="90" t="s">
        <v>388</v>
      </c>
      <c r="C362" s="91">
        <f>C6+C18+C23+C29+C32+C37+C51+C64+C69+C72+C80+C90+C98+C107+C115+C120+C123+C127+C132+C134+C138+C140+C142+C147+C150+C154+C160+C163+C165+C168+C203+C212+C216+C220+C231+C235+C250+C258+C262+C269+C273+C276+C284+C318+C328+C338+C342+C345+C351+C354+C357+C359+C361</f>
        <v>1806022</v>
      </c>
      <c r="D362" s="91">
        <f>D6+D18+D23+D29+D32+D37+D51+D64+D69+D72+D80+D90+D98+D107+D115+D120+D123+D127+D132+D134+D138+D140+D142+D147+D150+D154+D160+D163+D165+D168+D203+D212+D216+D220+D231+D235+D250+D258+D262+D269+D273+D276+D284+D318+D328+D338+D342+D345+D351+D354+D357+D359+D361</f>
        <v>74150</v>
      </c>
      <c r="E362" s="91">
        <f>E6+E18+E23+E29+E32+E37+E51+E64+E69+E72+E80+E90+E98+E107+E115+E120+E123+E127+E132+E134+E138+E140+E142+E147+E150+E154+E160+E163+E165+E168+E203+E212+E216+E220+E231+E235+E250+E258+E262+E269+E273+E276+E284+E318+E328+E338+E342+E345+E351+E354+E357+E359+E361</f>
        <v>1731872</v>
      </c>
      <c r="F362" s="92">
        <f>F6+F18+F23+F29+F32+F37+F51+F64+F69+F72+F80+F90+F98+F107+F115+F120+F123+F127+F132+F134+F138+F140+F142+F147+F150+F154+F160+F163+F165+F168+F203+F212+F216+F220+F231+F235+F250+F258+F262+F269+F273+F276+F284+F318+F328+F338+F342+F345+F351+F354+F357+F359+F361</f>
        <v>8426</v>
      </c>
    </row>
    <row r="363" ht="13.5" thickTop="1"/>
  </sheetData>
  <sheetProtection/>
  <mergeCells count="2">
    <mergeCell ref="B1:B2"/>
    <mergeCell ref="C1:F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3"/>
  <sheetViews>
    <sheetView zoomScalePageLayoutView="0" workbookViewId="0" topLeftCell="A58">
      <selection activeCell="C314" sqref="C314"/>
    </sheetView>
  </sheetViews>
  <sheetFormatPr defaultColWidth="11.421875" defaultRowHeight="12.75"/>
  <cols>
    <col min="1" max="1" width="23.7109375" style="0" customWidth="1"/>
    <col min="2" max="2" width="29.8515625" style="13" customWidth="1"/>
    <col min="3" max="3" width="9.7109375" style="96" customWidth="1"/>
    <col min="4" max="4" width="2.421875" style="96" customWidth="1"/>
  </cols>
  <sheetData>
    <row r="1" spans="1:4" ht="13.5" customHeight="1" thickTop="1">
      <c r="A1" s="233" t="s">
        <v>667</v>
      </c>
      <c r="B1" s="237" t="s">
        <v>0</v>
      </c>
      <c r="C1" s="239" t="s">
        <v>644</v>
      </c>
      <c r="D1" s="151"/>
    </row>
    <row r="2" spans="1:4" ht="13.5" customHeight="1" thickBot="1">
      <c r="A2" s="234"/>
      <c r="B2" s="238"/>
      <c r="C2" s="240"/>
      <c r="D2" s="151"/>
    </row>
    <row r="3" spans="1:4" ht="14.25" thickBot="1" thickTop="1">
      <c r="A3" s="291" t="s">
        <v>648</v>
      </c>
      <c r="B3" s="292"/>
      <c r="C3" s="293"/>
      <c r="D3" s="152"/>
    </row>
    <row r="4" spans="1:4" ht="13.5" thickTop="1">
      <c r="A4" s="135"/>
      <c r="B4" s="136" t="s">
        <v>1</v>
      </c>
      <c r="C4" s="137">
        <v>47603</v>
      </c>
      <c r="D4" s="104"/>
    </row>
    <row r="5" spans="1:4" ht="12.75">
      <c r="A5" s="135"/>
      <c r="B5" s="138" t="s">
        <v>3</v>
      </c>
      <c r="C5" s="139">
        <v>18490</v>
      </c>
      <c r="D5" s="104"/>
    </row>
    <row r="6" spans="1:4" ht="12.75">
      <c r="A6" s="135"/>
      <c r="B6" s="138" t="s">
        <v>5</v>
      </c>
      <c r="C6" s="139">
        <v>18802</v>
      </c>
      <c r="D6" s="104"/>
    </row>
    <row r="7" spans="1:4" ht="12.75">
      <c r="A7" s="135"/>
      <c r="B7" s="138" t="s">
        <v>7</v>
      </c>
      <c r="C7" s="139">
        <v>23516</v>
      </c>
      <c r="D7" s="104"/>
    </row>
    <row r="8" spans="1:4" ht="12.75">
      <c r="A8" s="135"/>
      <c r="B8" s="138" t="s">
        <v>9</v>
      </c>
      <c r="C8" s="139">
        <v>10395</v>
      </c>
      <c r="D8" s="104"/>
    </row>
    <row r="9" spans="1:4" ht="12.75">
      <c r="A9" s="135"/>
      <c r="B9" s="138" t="s">
        <v>11</v>
      </c>
      <c r="C9" s="139">
        <v>30541</v>
      </c>
      <c r="D9" s="104"/>
    </row>
    <row r="10" spans="1:4" ht="12.75">
      <c r="A10" s="135"/>
      <c r="B10" s="138" t="s">
        <v>394</v>
      </c>
      <c r="C10" s="139">
        <v>11994</v>
      </c>
      <c r="D10" s="104"/>
    </row>
    <row r="11" spans="1:4" ht="12.75">
      <c r="A11" s="135"/>
      <c r="B11" s="138" t="s">
        <v>14</v>
      </c>
      <c r="C11" s="139">
        <v>6668</v>
      </c>
      <c r="D11" s="104"/>
    </row>
    <row r="12" spans="1:4" ht="12.75">
      <c r="A12" s="135"/>
      <c r="B12" s="138" t="s">
        <v>16</v>
      </c>
      <c r="C12" s="139">
        <v>13634</v>
      </c>
      <c r="D12" s="104"/>
    </row>
    <row r="13" spans="1:4" ht="12.75">
      <c r="A13" s="135"/>
      <c r="B13" s="138" t="s">
        <v>18</v>
      </c>
      <c r="C13" s="139">
        <v>7913</v>
      </c>
      <c r="D13" s="104"/>
    </row>
    <row r="14" spans="1:4" ht="12.75">
      <c r="A14" s="135"/>
      <c r="B14" s="138" t="s">
        <v>20</v>
      </c>
      <c r="C14" s="139">
        <v>15970</v>
      </c>
      <c r="D14" s="104"/>
    </row>
    <row r="15" spans="1:4" ht="12.75">
      <c r="A15" s="135"/>
      <c r="B15" s="138" t="s">
        <v>22</v>
      </c>
      <c r="C15" s="139">
        <v>11114</v>
      </c>
      <c r="D15" s="104"/>
    </row>
    <row r="16" spans="1:4" ht="12.75">
      <c r="A16" s="135"/>
      <c r="B16" s="138" t="s">
        <v>24</v>
      </c>
      <c r="C16" s="139">
        <v>23235</v>
      </c>
      <c r="D16" s="104"/>
    </row>
    <row r="17" spans="1:4" ht="12.75">
      <c r="A17" s="135"/>
      <c r="B17" s="138" t="s">
        <v>26</v>
      </c>
      <c r="C17" s="139">
        <v>47519</v>
      </c>
      <c r="D17" s="104"/>
    </row>
    <row r="18" spans="1:4" ht="12.75">
      <c r="A18" s="135"/>
      <c r="B18" s="138" t="s">
        <v>28</v>
      </c>
      <c r="C18" s="139">
        <v>8268</v>
      </c>
      <c r="D18" s="104"/>
    </row>
    <row r="19" spans="1:4" ht="12.75">
      <c r="A19" s="135"/>
      <c r="B19" s="138" t="s">
        <v>30</v>
      </c>
      <c r="C19" s="139">
        <v>13639</v>
      </c>
      <c r="D19" s="104"/>
    </row>
    <row r="20" spans="1:4" ht="12.75">
      <c r="A20" s="135"/>
      <c r="B20" s="138" t="s">
        <v>32</v>
      </c>
      <c r="C20" s="139">
        <v>50476</v>
      </c>
      <c r="D20" s="104"/>
    </row>
    <row r="21" spans="1:4" ht="12.75">
      <c r="A21" s="135"/>
      <c r="B21" s="138" t="s">
        <v>34</v>
      </c>
      <c r="C21" s="139">
        <v>36610</v>
      </c>
      <c r="D21" s="104"/>
    </row>
    <row r="22" spans="1:4" ht="12.75">
      <c r="A22" s="135"/>
      <c r="B22" s="138" t="s">
        <v>36</v>
      </c>
      <c r="C22" s="139">
        <v>16340</v>
      </c>
      <c r="D22" s="104"/>
    </row>
    <row r="23" spans="1:4" ht="12.75">
      <c r="A23" s="135"/>
      <c r="B23" s="138" t="s">
        <v>38</v>
      </c>
      <c r="C23" s="139">
        <v>9412</v>
      </c>
      <c r="D23" s="104"/>
    </row>
    <row r="24" spans="1:4" ht="12.75">
      <c r="A24" s="135"/>
      <c r="B24" s="138" t="s">
        <v>40</v>
      </c>
      <c r="C24" s="139">
        <v>11946</v>
      </c>
      <c r="D24" s="104"/>
    </row>
    <row r="25" spans="1:4" ht="12.75">
      <c r="A25" s="135"/>
      <c r="B25" s="140" t="s">
        <v>42</v>
      </c>
      <c r="C25" s="139">
        <v>40017</v>
      </c>
      <c r="D25" s="104"/>
    </row>
    <row r="26" spans="1:4" ht="12.75">
      <c r="A26" s="135"/>
      <c r="B26" s="140" t="s">
        <v>44</v>
      </c>
      <c r="C26" s="139">
        <v>9459</v>
      </c>
      <c r="D26" s="104"/>
    </row>
    <row r="27" spans="1:4" ht="12.75">
      <c r="A27" s="135"/>
      <c r="B27" s="138" t="s">
        <v>46</v>
      </c>
      <c r="C27" s="139">
        <v>30595</v>
      </c>
      <c r="D27" s="104"/>
    </row>
    <row r="28" spans="1:4" ht="12.75">
      <c r="A28" s="135"/>
      <c r="B28" s="138" t="s">
        <v>48</v>
      </c>
      <c r="C28" s="139">
        <v>9256</v>
      </c>
      <c r="D28" s="104"/>
    </row>
    <row r="29" spans="1:4" ht="12.75">
      <c r="A29" s="135"/>
      <c r="B29" s="138" t="s">
        <v>50</v>
      </c>
      <c r="C29" s="139">
        <v>15883</v>
      </c>
      <c r="D29" s="104"/>
    </row>
    <row r="30" spans="1:4" ht="12.75">
      <c r="A30" s="135"/>
      <c r="B30" s="138" t="s">
        <v>52</v>
      </c>
      <c r="C30" s="139">
        <v>15908</v>
      </c>
      <c r="D30" s="104"/>
    </row>
    <row r="31" spans="1:4" ht="12.75">
      <c r="A31" s="135"/>
      <c r="B31" s="138" t="s">
        <v>54</v>
      </c>
      <c r="C31" s="139">
        <v>70103</v>
      </c>
      <c r="D31" s="104"/>
    </row>
    <row r="32" spans="1:4" ht="12.75">
      <c r="A32" s="135"/>
      <c r="B32" s="138" t="s">
        <v>56</v>
      </c>
      <c r="C32" s="139">
        <v>13850</v>
      </c>
      <c r="D32" s="104"/>
    </row>
    <row r="33" spans="1:4" ht="12.75">
      <c r="A33" s="135"/>
      <c r="B33" s="138" t="s">
        <v>58</v>
      </c>
      <c r="C33" s="139">
        <v>7144</v>
      </c>
      <c r="D33" s="104"/>
    </row>
    <row r="34" spans="1:4" ht="12.75">
      <c r="A34" s="135"/>
      <c r="B34" s="138" t="s">
        <v>60</v>
      </c>
      <c r="C34" s="139">
        <v>10596</v>
      </c>
      <c r="D34" s="104"/>
    </row>
    <row r="35" spans="1:4" ht="12.75">
      <c r="A35" s="135"/>
      <c r="B35" s="138" t="s">
        <v>62</v>
      </c>
      <c r="C35" s="139">
        <v>11722</v>
      </c>
      <c r="D35" s="104"/>
    </row>
    <row r="36" spans="1:4" ht="12.75">
      <c r="A36" s="135"/>
      <c r="B36" s="138" t="s">
        <v>580</v>
      </c>
      <c r="C36" s="139">
        <v>5219</v>
      </c>
      <c r="D36" s="104"/>
    </row>
    <row r="37" spans="1:4" ht="12.75">
      <c r="A37" s="135"/>
      <c r="B37" s="138" t="s">
        <v>66</v>
      </c>
      <c r="C37" s="139">
        <v>9772</v>
      </c>
      <c r="D37" s="104"/>
    </row>
    <row r="38" spans="1:4" ht="12.75">
      <c r="A38" s="135"/>
      <c r="B38" s="138" t="s">
        <v>68</v>
      </c>
      <c r="C38" s="139">
        <v>14925</v>
      </c>
      <c r="D38" s="104"/>
    </row>
    <row r="39" spans="1:4" ht="12.75">
      <c r="A39" s="135"/>
      <c r="B39" s="138" t="s">
        <v>70</v>
      </c>
      <c r="C39" s="139">
        <v>15036</v>
      </c>
      <c r="D39" s="104"/>
    </row>
    <row r="40" spans="1:4" ht="12.75">
      <c r="A40" s="135"/>
      <c r="B40" s="138" t="s">
        <v>72</v>
      </c>
      <c r="C40" s="139">
        <v>11244</v>
      </c>
      <c r="D40" s="104"/>
    </row>
    <row r="41" spans="1:4" ht="12.75">
      <c r="A41" s="135"/>
      <c r="B41" s="138" t="s">
        <v>74</v>
      </c>
      <c r="C41" s="139">
        <v>6568</v>
      </c>
      <c r="D41" s="104"/>
    </row>
    <row r="42" spans="1:4" ht="12.75">
      <c r="A42" s="135"/>
      <c r="B42" s="138" t="s">
        <v>76</v>
      </c>
      <c r="C42" s="139">
        <v>9637</v>
      </c>
      <c r="D42" s="104"/>
    </row>
    <row r="43" spans="1:4" ht="12.75">
      <c r="A43" s="135"/>
      <c r="B43" s="138" t="s">
        <v>78</v>
      </c>
      <c r="C43" s="139">
        <v>15380</v>
      </c>
      <c r="D43" s="104"/>
    </row>
    <row r="44" spans="1:4" ht="12.75">
      <c r="A44" s="135"/>
      <c r="B44" s="138" t="s">
        <v>80</v>
      </c>
      <c r="C44" s="139">
        <v>20662</v>
      </c>
      <c r="D44" s="104"/>
    </row>
    <row r="45" spans="1:4" ht="12.75">
      <c r="A45" s="135"/>
      <c r="B45" s="138" t="s">
        <v>82</v>
      </c>
      <c r="C45" s="139">
        <v>10</v>
      </c>
      <c r="D45" s="104"/>
    </row>
    <row r="46" spans="1:4" ht="12.75">
      <c r="A46" s="135"/>
      <c r="B46" s="138" t="s">
        <v>84</v>
      </c>
      <c r="C46" s="139">
        <v>15054</v>
      </c>
      <c r="D46" s="104"/>
    </row>
    <row r="47" spans="1:4" ht="12.75">
      <c r="A47" s="135"/>
      <c r="B47" s="138" t="s">
        <v>86</v>
      </c>
      <c r="C47" s="139">
        <v>42312</v>
      </c>
      <c r="D47" s="104"/>
    </row>
    <row r="48" spans="1:4" ht="12.75">
      <c r="A48" s="135"/>
      <c r="B48" s="138" t="s">
        <v>88</v>
      </c>
      <c r="C48" s="139">
        <v>17213</v>
      </c>
      <c r="D48" s="104"/>
    </row>
    <row r="49" spans="1:4" ht="12.75">
      <c r="A49" s="135"/>
      <c r="B49" s="138" t="s">
        <v>90</v>
      </c>
      <c r="C49" s="139">
        <v>43483</v>
      </c>
      <c r="D49" s="104"/>
    </row>
    <row r="50" spans="1:4" ht="12.75">
      <c r="A50" s="135"/>
      <c r="B50" s="138" t="s">
        <v>91</v>
      </c>
      <c r="C50" s="139">
        <v>19949</v>
      </c>
      <c r="D50" s="104"/>
    </row>
    <row r="51" spans="1:4" ht="12.75">
      <c r="A51" s="135"/>
      <c r="B51" s="138" t="s">
        <v>93</v>
      </c>
      <c r="C51" s="139">
        <v>14567</v>
      </c>
      <c r="D51" s="104"/>
    </row>
    <row r="52" spans="1:4" ht="12.75">
      <c r="A52" s="135"/>
      <c r="B52" s="138" t="s">
        <v>95</v>
      </c>
      <c r="C52" s="139">
        <v>9643</v>
      </c>
      <c r="D52" s="104"/>
    </row>
    <row r="53" spans="1:4" ht="12.75">
      <c r="A53" s="135"/>
      <c r="B53" s="138" t="s">
        <v>97</v>
      </c>
      <c r="C53" s="139">
        <v>17439</v>
      </c>
      <c r="D53" s="104"/>
    </row>
    <row r="54" spans="1:4" ht="12.75">
      <c r="A54" s="135"/>
      <c r="B54" s="138" t="s">
        <v>99</v>
      </c>
      <c r="C54" s="139">
        <v>11518</v>
      </c>
      <c r="D54" s="104"/>
    </row>
    <row r="55" spans="1:4" ht="12.75">
      <c r="A55" s="135"/>
      <c r="B55" s="138" t="s">
        <v>100</v>
      </c>
      <c r="C55" s="139">
        <v>12759</v>
      </c>
      <c r="D55" s="104"/>
    </row>
    <row r="56" spans="1:4" ht="13.5" thickBot="1">
      <c r="A56" s="135"/>
      <c r="B56" s="141" t="s">
        <v>101</v>
      </c>
      <c r="C56" s="142">
        <v>13919</v>
      </c>
      <c r="D56" s="104"/>
    </row>
    <row r="57" spans="1:4" ht="14.25" thickBot="1" thickTop="1">
      <c r="A57" s="294" t="s">
        <v>650</v>
      </c>
      <c r="B57" s="294"/>
      <c r="C57" s="294"/>
      <c r="D57" s="152"/>
    </row>
    <row r="58" spans="1:4" ht="13.5" thickTop="1">
      <c r="A58" s="135"/>
      <c r="B58" s="136" t="s">
        <v>103</v>
      </c>
      <c r="C58" s="137">
        <v>13255</v>
      </c>
      <c r="D58" s="104"/>
    </row>
    <row r="59" spans="1:4" ht="12.75">
      <c r="A59" s="135"/>
      <c r="B59" s="138" t="s">
        <v>581</v>
      </c>
      <c r="C59" s="139">
        <v>1335</v>
      </c>
      <c r="D59" s="104"/>
    </row>
    <row r="60" spans="1:4" ht="12.75">
      <c r="A60" s="135"/>
      <c r="B60" s="138" t="s">
        <v>105</v>
      </c>
      <c r="C60" s="139">
        <v>4142</v>
      </c>
      <c r="D60" s="104"/>
    </row>
    <row r="61" spans="1:4" ht="12.75">
      <c r="A61" s="135"/>
      <c r="B61" s="138" t="s">
        <v>107</v>
      </c>
      <c r="C61" s="139">
        <v>9430</v>
      </c>
      <c r="D61" s="104"/>
    </row>
    <row r="62" spans="1:4" ht="12.75">
      <c r="A62" s="135"/>
      <c r="B62" s="138" t="s">
        <v>582</v>
      </c>
      <c r="C62" s="139">
        <v>3383</v>
      </c>
      <c r="D62" s="104"/>
    </row>
    <row r="63" spans="1:4" ht="12.75">
      <c r="A63" s="135"/>
      <c r="B63" s="138" t="s">
        <v>109</v>
      </c>
      <c r="C63" s="139">
        <v>10714</v>
      </c>
      <c r="D63" s="104"/>
    </row>
    <row r="64" spans="1:4" ht="12.75">
      <c r="A64" s="135"/>
      <c r="B64" s="138" t="s">
        <v>111</v>
      </c>
      <c r="C64" s="139">
        <v>8560</v>
      </c>
      <c r="D64" s="104"/>
    </row>
    <row r="65" spans="1:4" ht="12.75">
      <c r="A65" s="135"/>
      <c r="B65" s="138" t="s">
        <v>113</v>
      </c>
      <c r="C65" s="139">
        <v>35690</v>
      </c>
      <c r="D65" s="104"/>
    </row>
    <row r="66" spans="1:4" ht="12.75">
      <c r="A66" s="135"/>
      <c r="B66" s="138" t="s">
        <v>115</v>
      </c>
      <c r="C66" s="139">
        <v>33440</v>
      </c>
      <c r="D66" s="104"/>
    </row>
    <row r="67" spans="1:4" ht="12.75">
      <c r="A67" s="135"/>
      <c r="B67" s="138" t="s">
        <v>117</v>
      </c>
      <c r="C67" s="139">
        <v>10581</v>
      </c>
      <c r="D67" s="104"/>
    </row>
    <row r="68" spans="1:4" ht="12.75">
      <c r="A68" s="135"/>
      <c r="B68" s="138" t="s">
        <v>119</v>
      </c>
      <c r="C68" s="139">
        <v>4633</v>
      </c>
      <c r="D68" s="104"/>
    </row>
    <row r="69" spans="1:4" ht="13.5" thickBot="1">
      <c r="A69" s="135"/>
      <c r="B69" s="141" t="s">
        <v>120</v>
      </c>
      <c r="C69" s="142">
        <v>1680</v>
      </c>
      <c r="D69" s="104"/>
    </row>
    <row r="70" spans="1:4" ht="14.25" thickBot="1" thickTop="1">
      <c r="A70" s="294" t="s">
        <v>668</v>
      </c>
      <c r="B70" s="294"/>
      <c r="C70" s="294"/>
      <c r="D70" s="152"/>
    </row>
    <row r="71" spans="1:4" ht="13.5" thickTop="1">
      <c r="A71" s="135"/>
      <c r="B71" s="136" t="s">
        <v>121</v>
      </c>
      <c r="C71" s="137">
        <v>43128</v>
      </c>
      <c r="D71" s="104"/>
    </row>
    <row r="72" spans="1:4" ht="12.75">
      <c r="A72" s="135"/>
      <c r="B72" s="138" t="s">
        <v>123</v>
      </c>
      <c r="C72" s="139">
        <v>17831</v>
      </c>
      <c r="D72" s="104"/>
    </row>
    <row r="73" spans="1:4" ht="12.75">
      <c r="A73" s="135"/>
      <c r="B73" s="138" t="s">
        <v>125</v>
      </c>
      <c r="C73" s="139">
        <v>31950</v>
      </c>
      <c r="D73" s="104"/>
    </row>
    <row r="74" spans="1:4" ht="12.75">
      <c r="A74" s="135"/>
      <c r="B74" s="138" t="s">
        <v>127</v>
      </c>
      <c r="C74" s="139">
        <v>9268</v>
      </c>
      <c r="D74" s="104"/>
    </row>
    <row r="75" spans="1:4" ht="12.75">
      <c r="A75" s="135"/>
      <c r="B75" s="138" t="s">
        <v>129</v>
      </c>
      <c r="C75" s="139">
        <v>4627</v>
      </c>
      <c r="D75" s="104"/>
    </row>
    <row r="76" spans="1:4" ht="12.75">
      <c r="A76" s="135"/>
      <c r="B76" s="138" t="s">
        <v>131</v>
      </c>
      <c r="C76" s="139">
        <v>8175</v>
      </c>
      <c r="D76" s="104"/>
    </row>
    <row r="77" spans="1:4" ht="12.75">
      <c r="A77" s="135"/>
      <c r="B77" s="138" t="s">
        <v>132</v>
      </c>
      <c r="C77" s="139">
        <v>5733</v>
      </c>
      <c r="D77" s="104"/>
    </row>
    <row r="78" spans="1:4" ht="13.5" thickBot="1">
      <c r="A78" s="135"/>
      <c r="B78" s="141" t="s">
        <v>133</v>
      </c>
      <c r="C78" s="142">
        <v>8803</v>
      </c>
      <c r="D78" s="104"/>
    </row>
    <row r="79" spans="1:4" ht="14.25" thickBot="1" thickTop="1">
      <c r="A79" s="294" t="s">
        <v>652</v>
      </c>
      <c r="B79" s="294"/>
      <c r="C79" s="294"/>
      <c r="D79" s="152"/>
    </row>
    <row r="80" spans="1:4" ht="13.5" thickTop="1">
      <c r="A80" s="135"/>
      <c r="B80" s="136" t="s">
        <v>135</v>
      </c>
      <c r="C80" s="137">
        <v>76631</v>
      </c>
      <c r="D80" s="104"/>
    </row>
    <row r="81" spans="1:4" ht="12.75">
      <c r="A81" s="135"/>
      <c r="B81" s="138" t="s">
        <v>583</v>
      </c>
      <c r="C81" s="139">
        <v>2</v>
      </c>
      <c r="D81" s="104"/>
    </row>
    <row r="82" spans="1:4" ht="12.75">
      <c r="A82" s="135"/>
      <c r="B82" s="138" t="s">
        <v>137</v>
      </c>
      <c r="C82" s="139">
        <v>10132</v>
      </c>
      <c r="D82" s="104"/>
    </row>
    <row r="83" spans="1:4" ht="12.75">
      <c r="A83" s="135"/>
      <c r="B83" s="138" t="s">
        <v>395</v>
      </c>
      <c r="C83" s="139">
        <v>4774</v>
      </c>
      <c r="D83" s="104"/>
    </row>
    <row r="84" spans="1:4" ht="12.75">
      <c r="A84" s="135"/>
      <c r="B84" s="138" t="s">
        <v>140</v>
      </c>
      <c r="C84" s="139">
        <v>15661</v>
      </c>
      <c r="D84" s="104"/>
    </row>
    <row r="85" spans="1:4" ht="12.75">
      <c r="A85" s="135"/>
      <c r="B85" s="138" t="s">
        <v>142</v>
      </c>
      <c r="C85" s="139">
        <v>6213</v>
      </c>
      <c r="D85" s="104"/>
    </row>
    <row r="86" spans="1:4" ht="13.5" thickBot="1">
      <c r="A86" s="135"/>
      <c r="B86" s="141" t="s">
        <v>144</v>
      </c>
      <c r="C86" s="142">
        <v>18125</v>
      </c>
      <c r="D86" s="104"/>
    </row>
    <row r="87" spans="1:4" ht="14.25" thickBot="1" thickTop="1">
      <c r="A87" s="294" t="s">
        <v>653</v>
      </c>
      <c r="B87" s="294"/>
      <c r="C87" s="294"/>
      <c r="D87" s="152"/>
    </row>
    <row r="88" spans="1:4" ht="13.5" thickTop="1">
      <c r="A88" s="135"/>
      <c r="B88" s="136" t="s">
        <v>146</v>
      </c>
      <c r="C88" s="137">
        <v>60997</v>
      </c>
      <c r="D88" s="104"/>
    </row>
    <row r="89" spans="1:4" ht="12.75">
      <c r="A89" s="135"/>
      <c r="B89" s="138" t="s">
        <v>147</v>
      </c>
      <c r="C89" s="139">
        <v>13001</v>
      </c>
      <c r="D89" s="104"/>
    </row>
    <row r="90" spans="1:4" ht="12.75">
      <c r="A90" s="135"/>
      <c r="B90" s="138" t="s">
        <v>148</v>
      </c>
      <c r="C90" s="139">
        <v>16007</v>
      </c>
      <c r="D90" s="104"/>
    </row>
    <row r="91" spans="1:4" ht="12.75">
      <c r="A91" s="135"/>
      <c r="B91" s="138" t="s">
        <v>150</v>
      </c>
      <c r="C91" s="139">
        <v>12529</v>
      </c>
      <c r="D91" s="104"/>
    </row>
    <row r="92" spans="1:4" ht="12.75">
      <c r="A92" s="135"/>
      <c r="B92" s="138" t="s">
        <v>152</v>
      </c>
      <c r="C92" s="139">
        <v>13148</v>
      </c>
      <c r="D92" s="104"/>
    </row>
    <row r="93" spans="1:4" ht="12.75">
      <c r="A93" s="135"/>
      <c r="B93" s="138" t="s">
        <v>156</v>
      </c>
      <c r="C93" s="139">
        <v>16895</v>
      </c>
      <c r="D93" s="104"/>
    </row>
    <row r="94" spans="1:4" ht="12.75">
      <c r="A94" s="135"/>
      <c r="B94" s="138" t="s">
        <v>158</v>
      </c>
      <c r="C94" s="139">
        <v>36507</v>
      </c>
      <c r="D94" s="104"/>
    </row>
    <row r="95" spans="1:4" ht="12.75">
      <c r="A95" s="135"/>
      <c r="B95" s="138" t="s">
        <v>585</v>
      </c>
      <c r="C95" s="139">
        <v>8</v>
      </c>
      <c r="D95" s="104"/>
    </row>
    <row r="96" spans="1:4" ht="12.75">
      <c r="A96" s="135"/>
      <c r="B96" s="138" t="s">
        <v>161</v>
      </c>
      <c r="C96" s="139">
        <v>10403</v>
      </c>
      <c r="D96" s="104"/>
    </row>
    <row r="97" spans="1:4" ht="12.75">
      <c r="A97" s="135"/>
      <c r="B97" s="138" t="s">
        <v>163</v>
      </c>
      <c r="C97" s="139">
        <v>20398</v>
      </c>
      <c r="D97" s="104"/>
    </row>
    <row r="98" spans="1:4" ht="12.75">
      <c r="A98" s="135"/>
      <c r="B98" s="138" t="s">
        <v>164</v>
      </c>
      <c r="C98" s="139">
        <v>24709</v>
      </c>
      <c r="D98" s="104"/>
    </row>
    <row r="99" spans="1:4" ht="12.75">
      <c r="A99" s="135"/>
      <c r="B99" s="138" t="s">
        <v>165</v>
      </c>
      <c r="C99" s="139">
        <v>8538</v>
      </c>
      <c r="D99" s="104"/>
    </row>
    <row r="100" spans="1:4" ht="12.75">
      <c r="A100" s="135"/>
      <c r="B100" s="138" t="s">
        <v>154</v>
      </c>
      <c r="C100" s="139">
        <v>13073</v>
      </c>
      <c r="D100" s="104"/>
    </row>
    <row r="101" spans="1:4" ht="13.5" thickBot="1">
      <c r="A101" s="135"/>
      <c r="B101" s="141" t="s">
        <v>166</v>
      </c>
      <c r="C101" s="142">
        <v>20608</v>
      </c>
      <c r="D101" s="104"/>
    </row>
    <row r="102" spans="1:4" ht="14.25" thickBot="1" thickTop="1">
      <c r="A102" s="294" t="s">
        <v>654</v>
      </c>
      <c r="B102" s="294"/>
      <c r="C102" s="294"/>
      <c r="D102" s="152"/>
    </row>
    <row r="103" spans="1:4" ht="13.5" thickTop="1">
      <c r="A103" s="135"/>
      <c r="B103" s="136" t="s">
        <v>167</v>
      </c>
      <c r="C103" s="137">
        <v>41125</v>
      </c>
      <c r="D103" s="104"/>
    </row>
    <row r="104" spans="1:4" ht="12.75">
      <c r="A104" s="135"/>
      <c r="B104" s="138" t="s">
        <v>168</v>
      </c>
      <c r="C104" s="139">
        <v>11773</v>
      </c>
      <c r="D104" s="104"/>
    </row>
    <row r="105" spans="1:4" ht="13.5" thickBot="1">
      <c r="A105" s="135"/>
      <c r="B105" s="141" t="s">
        <v>169</v>
      </c>
      <c r="C105" s="142">
        <v>20173</v>
      </c>
      <c r="D105" s="104"/>
    </row>
    <row r="106" spans="1:4" ht="14.25" thickBot="1" thickTop="1">
      <c r="A106" s="294" t="s">
        <v>655</v>
      </c>
      <c r="B106" s="294"/>
      <c r="C106" s="294"/>
      <c r="D106" s="152"/>
    </row>
    <row r="107" spans="1:4" ht="13.5" thickTop="1">
      <c r="A107" s="135"/>
      <c r="B107" s="136" t="s">
        <v>170</v>
      </c>
      <c r="C107" s="137">
        <v>14635</v>
      </c>
      <c r="D107" s="104"/>
    </row>
    <row r="108" spans="1:4" ht="12.75">
      <c r="A108" s="135"/>
      <c r="B108" s="138" t="s">
        <v>171</v>
      </c>
      <c r="C108" s="139">
        <v>26908</v>
      </c>
      <c r="D108" s="104"/>
    </row>
    <row r="109" spans="1:4" ht="12.75">
      <c r="A109" s="135"/>
      <c r="B109" s="138" t="s">
        <v>172</v>
      </c>
      <c r="C109" s="143">
        <v>5849</v>
      </c>
      <c r="D109" s="104"/>
    </row>
    <row r="110" spans="1:4" ht="12.75">
      <c r="A110" s="135"/>
      <c r="B110" s="138" t="s">
        <v>173</v>
      </c>
      <c r="C110" s="139">
        <v>5292</v>
      </c>
      <c r="D110" s="104"/>
    </row>
    <row r="111" spans="1:4" ht="12.75">
      <c r="A111" s="135"/>
      <c r="B111" s="138" t="s">
        <v>174</v>
      </c>
      <c r="C111" s="139">
        <v>29144</v>
      </c>
      <c r="D111" s="104"/>
    </row>
    <row r="112" spans="1:4" ht="12.75">
      <c r="A112" s="135"/>
      <c r="B112" s="138" t="s">
        <v>175</v>
      </c>
      <c r="C112" s="139">
        <v>5249</v>
      </c>
      <c r="D112" s="104"/>
    </row>
    <row r="113" spans="1:4" ht="12.75">
      <c r="A113" s="135"/>
      <c r="B113" s="138" t="s">
        <v>176</v>
      </c>
      <c r="C113" s="139">
        <v>6730</v>
      </c>
      <c r="D113" s="104"/>
    </row>
    <row r="114" spans="1:4" ht="12.75">
      <c r="A114" s="135"/>
      <c r="B114" s="138" t="s">
        <v>177</v>
      </c>
      <c r="C114" s="139">
        <v>18385</v>
      </c>
      <c r="D114" s="104"/>
    </row>
    <row r="115" spans="1:4" ht="12.75">
      <c r="A115" s="135"/>
      <c r="B115" s="138" t="s">
        <v>178</v>
      </c>
      <c r="C115" s="139">
        <v>16448</v>
      </c>
      <c r="D115" s="104"/>
    </row>
    <row r="116" spans="1:4" ht="12.75">
      <c r="A116" s="135"/>
      <c r="B116" s="138" t="s">
        <v>179</v>
      </c>
      <c r="C116" s="139">
        <v>31936</v>
      </c>
      <c r="D116" s="104"/>
    </row>
    <row r="117" spans="1:4" ht="12.75">
      <c r="A117" s="135"/>
      <c r="B117" s="138" t="s">
        <v>180</v>
      </c>
      <c r="C117" s="139">
        <v>5114</v>
      </c>
      <c r="D117" s="104"/>
    </row>
    <row r="118" spans="1:4" ht="12.75">
      <c r="A118" s="135"/>
      <c r="B118" s="138" t="s">
        <v>181</v>
      </c>
      <c r="C118" s="139">
        <v>3026</v>
      </c>
      <c r="D118" s="104"/>
    </row>
    <row r="119" spans="1:4" ht="12.75">
      <c r="A119" s="135"/>
      <c r="B119" s="138" t="s">
        <v>182</v>
      </c>
      <c r="C119" s="143">
        <v>18359</v>
      </c>
      <c r="D119" s="104"/>
    </row>
    <row r="120" spans="1:4" ht="12.75">
      <c r="A120" s="135"/>
      <c r="B120" s="138" t="s">
        <v>183</v>
      </c>
      <c r="C120" s="139">
        <v>10296</v>
      </c>
      <c r="D120" s="104"/>
    </row>
    <row r="121" spans="1:4" ht="12.75">
      <c r="A121" s="135"/>
      <c r="B121" s="138" t="s">
        <v>185</v>
      </c>
      <c r="C121" s="139">
        <v>36452</v>
      </c>
      <c r="D121" s="104"/>
    </row>
    <row r="122" spans="1:4" ht="12.75">
      <c r="A122" s="135"/>
      <c r="B122" s="138" t="s">
        <v>184</v>
      </c>
      <c r="C122" s="139">
        <v>13103</v>
      </c>
      <c r="D122" s="104"/>
    </row>
    <row r="123" spans="1:4" ht="12.75">
      <c r="A123" s="135"/>
      <c r="B123" s="138" t="s">
        <v>186</v>
      </c>
      <c r="C123" s="139">
        <v>8803</v>
      </c>
      <c r="D123" s="104"/>
    </row>
    <row r="124" spans="1:4" ht="12.75">
      <c r="A124" s="135"/>
      <c r="B124" s="138" t="s">
        <v>187</v>
      </c>
      <c r="C124" s="139">
        <v>6654</v>
      </c>
      <c r="D124" s="104"/>
    </row>
    <row r="125" spans="1:4" ht="12.75">
      <c r="A125" s="135"/>
      <c r="B125" s="138" t="s">
        <v>188</v>
      </c>
      <c r="C125" s="139">
        <v>18494</v>
      </c>
      <c r="D125" s="104"/>
    </row>
    <row r="126" spans="1:4" ht="13.5" thickBot="1">
      <c r="A126" s="135"/>
      <c r="B126" s="141" t="s">
        <v>189</v>
      </c>
      <c r="C126" s="142">
        <v>1344</v>
      </c>
      <c r="D126" s="104"/>
    </row>
    <row r="127" spans="1:4" ht="14.25" thickBot="1" thickTop="1">
      <c r="A127" s="294" t="s">
        <v>669</v>
      </c>
      <c r="B127" s="294"/>
      <c r="C127" s="294"/>
      <c r="D127" s="152"/>
    </row>
    <row r="128" spans="1:4" ht="13.5" thickTop="1">
      <c r="A128" s="135"/>
      <c r="B128" s="136" t="s">
        <v>190</v>
      </c>
      <c r="C128" s="137">
        <v>41881</v>
      </c>
      <c r="D128" s="104"/>
    </row>
    <row r="129" spans="1:4" ht="12.75">
      <c r="A129" s="135"/>
      <c r="B129" s="138" t="s">
        <v>191</v>
      </c>
      <c r="C129" s="139">
        <v>6915</v>
      </c>
      <c r="D129" s="104"/>
    </row>
    <row r="130" spans="1:4" ht="12.75">
      <c r="A130" s="135"/>
      <c r="B130" s="138" t="s">
        <v>192</v>
      </c>
      <c r="C130" s="139">
        <v>23189</v>
      </c>
      <c r="D130" s="104"/>
    </row>
    <row r="131" spans="1:4" ht="12.75">
      <c r="A131" s="135"/>
      <c r="B131" s="138" t="s">
        <v>193</v>
      </c>
      <c r="C131" s="139">
        <v>9792</v>
      </c>
      <c r="D131" s="104"/>
    </row>
    <row r="132" spans="1:4" ht="12.75">
      <c r="A132" s="135"/>
      <c r="B132" s="138" t="s">
        <v>194</v>
      </c>
      <c r="C132" s="139">
        <v>9559</v>
      </c>
      <c r="D132" s="104"/>
    </row>
    <row r="133" spans="1:4" ht="12.75">
      <c r="A133" s="135"/>
      <c r="B133" s="138" t="s">
        <v>195</v>
      </c>
      <c r="C133" s="139">
        <v>6103</v>
      </c>
      <c r="D133" s="104"/>
    </row>
    <row r="134" spans="1:4" ht="12.75">
      <c r="A134" s="135"/>
      <c r="B134" s="138" t="s">
        <v>196</v>
      </c>
      <c r="C134" s="139">
        <v>12081</v>
      </c>
      <c r="D134" s="104"/>
    </row>
    <row r="135" spans="1:4" ht="12.75">
      <c r="A135" s="135"/>
      <c r="B135" s="138" t="s">
        <v>197</v>
      </c>
      <c r="C135" s="139">
        <v>13242</v>
      </c>
      <c r="D135" s="104"/>
    </row>
    <row r="136" spans="1:4" ht="12.75">
      <c r="A136" s="135"/>
      <c r="B136" s="138" t="s">
        <v>198</v>
      </c>
      <c r="C136" s="139">
        <v>2974</v>
      </c>
      <c r="D136" s="104"/>
    </row>
    <row r="137" spans="1:4" ht="12.75">
      <c r="A137" s="135"/>
      <c r="B137" s="138" t="s">
        <v>199</v>
      </c>
      <c r="C137" s="139">
        <v>24167</v>
      </c>
      <c r="D137" s="104"/>
    </row>
    <row r="138" spans="1:4" ht="12.75">
      <c r="A138" s="135"/>
      <c r="B138" s="138" t="s">
        <v>200</v>
      </c>
      <c r="C138" s="139">
        <v>37294</v>
      </c>
      <c r="D138" s="104"/>
    </row>
    <row r="139" spans="1:4" ht="13.5" thickBot="1">
      <c r="A139" s="135"/>
      <c r="B139" s="141" t="s">
        <v>201</v>
      </c>
      <c r="C139" s="144">
        <v>20366</v>
      </c>
      <c r="D139" s="105"/>
    </row>
    <row r="140" spans="1:4" ht="14.25" thickBot="1" thickTop="1">
      <c r="A140" s="294" t="s">
        <v>657</v>
      </c>
      <c r="B140" s="294"/>
      <c r="C140" s="294"/>
      <c r="D140" s="152"/>
    </row>
    <row r="141" spans="1:4" ht="13.5" thickTop="1">
      <c r="A141" s="135"/>
      <c r="B141" s="136" t="s">
        <v>202</v>
      </c>
      <c r="C141" s="137">
        <v>0</v>
      </c>
      <c r="D141" s="104"/>
    </row>
    <row r="142" spans="1:4" ht="12.75">
      <c r="A142" s="135"/>
      <c r="B142" s="138" t="s">
        <v>586</v>
      </c>
      <c r="C142" s="139">
        <v>15181</v>
      </c>
      <c r="D142" s="104"/>
    </row>
    <row r="143" spans="1:4" ht="12.75">
      <c r="A143" s="135"/>
      <c r="B143" s="138" t="s">
        <v>203</v>
      </c>
      <c r="C143" s="139">
        <v>19</v>
      </c>
      <c r="D143" s="104"/>
    </row>
    <row r="144" spans="1:4" ht="12.75">
      <c r="A144" s="135"/>
      <c r="B144" s="138" t="s">
        <v>204</v>
      </c>
      <c r="C144" s="139">
        <v>0</v>
      </c>
      <c r="D144" s="104"/>
    </row>
    <row r="145" spans="1:4" ht="12.75">
      <c r="A145" s="135"/>
      <c r="B145" s="138" t="s">
        <v>205</v>
      </c>
      <c r="C145" s="139">
        <v>62745</v>
      </c>
      <c r="D145" s="104"/>
    </row>
    <row r="146" spans="1:4" ht="12.75">
      <c r="A146" s="135"/>
      <c r="B146" s="138" t="s">
        <v>206</v>
      </c>
      <c r="C146" s="139">
        <v>14320</v>
      </c>
      <c r="D146" s="104"/>
    </row>
    <row r="147" spans="1:4" ht="12.75">
      <c r="A147" s="135"/>
      <c r="B147" s="138" t="s">
        <v>207</v>
      </c>
      <c r="C147" s="139">
        <v>27206</v>
      </c>
      <c r="D147" s="104"/>
    </row>
    <row r="148" spans="1:4" ht="12.75">
      <c r="A148" s="135"/>
      <c r="B148" s="138" t="s">
        <v>587</v>
      </c>
      <c r="C148" s="139">
        <v>17110</v>
      </c>
      <c r="D148" s="104"/>
    </row>
    <row r="149" spans="1:4" ht="12.75">
      <c r="A149" s="135"/>
      <c r="B149" s="138" t="s">
        <v>208</v>
      </c>
      <c r="C149" s="139">
        <v>16591</v>
      </c>
      <c r="D149" s="104"/>
    </row>
    <row r="150" spans="1:4" ht="12.75">
      <c r="A150" s="135"/>
      <c r="B150" s="138" t="s">
        <v>209</v>
      </c>
      <c r="C150" s="139">
        <v>16104</v>
      </c>
      <c r="D150" s="104"/>
    </row>
    <row r="151" spans="1:4" ht="12.75">
      <c r="A151" s="135"/>
      <c r="B151" s="138" t="s">
        <v>210</v>
      </c>
      <c r="C151" s="139">
        <v>75227</v>
      </c>
      <c r="D151" s="104"/>
    </row>
    <row r="152" spans="1:4" ht="12.75">
      <c r="A152" s="135"/>
      <c r="B152" s="138" t="s">
        <v>211</v>
      </c>
      <c r="C152" s="139">
        <v>27189</v>
      </c>
      <c r="D152" s="104"/>
    </row>
    <row r="153" spans="1:4" ht="12.75">
      <c r="A153" s="135"/>
      <c r="B153" s="138" t="s">
        <v>212</v>
      </c>
      <c r="C153" s="139">
        <v>14829</v>
      </c>
      <c r="D153" s="104"/>
    </row>
    <row r="154" spans="1:4" ht="12.75">
      <c r="A154" s="135"/>
      <c r="B154" s="138" t="s">
        <v>213</v>
      </c>
      <c r="C154" s="139">
        <v>9195</v>
      </c>
      <c r="D154" s="104"/>
    </row>
    <row r="155" spans="1:4" ht="12.75">
      <c r="A155" s="135"/>
      <c r="B155" s="138" t="s">
        <v>214</v>
      </c>
      <c r="C155" s="139">
        <v>26909</v>
      </c>
      <c r="D155" s="104"/>
    </row>
    <row r="156" spans="1:4" ht="12.75">
      <c r="A156" s="135"/>
      <c r="B156" s="138" t="s">
        <v>215</v>
      </c>
      <c r="C156" s="139">
        <v>33289</v>
      </c>
      <c r="D156" s="104"/>
    </row>
    <row r="157" spans="1:4" ht="12.75">
      <c r="A157" s="135"/>
      <c r="B157" s="138" t="s">
        <v>216</v>
      </c>
      <c r="C157" s="139">
        <v>18201</v>
      </c>
      <c r="D157" s="104"/>
    </row>
    <row r="158" spans="1:4" ht="12.75">
      <c r="A158" s="135"/>
      <c r="B158" s="138" t="s">
        <v>217</v>
      </c>
      <c r="C158" s="139">
        <v>17581</v>
      </c>
      <c r="D158" s="104"/>
    </row>
    <row r="159" spans="1:4" ht="12.75">
      <c r="A159" s="135"/>
      <c r="B159" s="138" t="s">
        <v>218</v>
      </c>
      <c r="C159" s="139">
        <v>24783</v>
      </c>
      <c r="D159" s="104"/>
    </row>
    <row r="160" spans="1:4" ht="12.75">
      <c r="A160" s="135"/>
      <c r="B160" s="138" t="s">
        <v>219</v>
      </c>
      <c r="C160" s="139">
        <v>35313</v>
      </c>
      <c r="D160" s="104"/>
    </row>
    <row r="161" spans="1:4" ht="12.75">
      <c r="A161" s="135"/>
      <c r="B161" s="138" t="s">
        <v>220</v>
      </c>
      <c r="C161" s="139">
        <v>9897</v>
      </c>
      <c r="D161" s="104"/>
    </row>
    <row r="162" spans="1:4" ht="12.75">
      <c r="A162" s="135"/>
      <c r="B162" s="138" t="s">
        <v>221</v>
      </c>
      <c r="C162" s="139">
        <v>9310</v>
      </c>
      <c r="D162" s="104"/>
    </row>
    <row r="163" spans="1:4" ht="12.75">
      <c r="A163" s="135"/>
      <c r="B163" s="138" t="s">
        <v>222</v>
      </c>
      <c r="C163" s="139">
        <v>9469</v>
      </c>
      <c r="D163" s="104"/>
    </row>
    <row r="164" spans="1:4" ht="12.75">
      <c r="A164" s="135"/>
      <c r="B164" s="138" t="s">
        <v>223</v>
      </c>
      <c r="C164" s="139">
        <v>11169</v>
      </c>
      <c r="D164" s="104"/>
    </row>
    <row r="165" spans="1:4" ht="12.75">
      <c r="A165" s="135"/>
      <c r="B165" s="138" t="s">
        <v>224</v>
      </c>
      <c r="C165" s="139">
        <v>37833</v>
      </c>
      <c r="D165" s="104"/>
    </row>
    <row r="166" spans="1:4" ht="12.75">
      <c r="A166" s="135"/>
      <c r="B166" s="138" t="s">
        <v>397</v>
      </c>
      <c r="C166" s="139">
        <v>17455</v>
      </c>
      <c r="D166" s="104"/>
    </row>
    <row r="167" spans="1:4" ht="12.75">
      <c r="A167" s="135"/>
      <c r="B167" s="138" t="s">
        <v>399</v>
      </c>
      <c r="C167" s="139">
        <v>10860</v>
      </c>
      <c r="D167" s="104"/>
    </row>
    <row r="168" spans="1:4" ht="12.75">
      <c r="A168" s="135"/>
      <c r="B168" s="138" t="s">
        <v>400</v>
      </c>
      <c r="C168" s="139">
        <v>10909</v>
      </c>
      <c r="D168" s="104"/>
    </row>
    <row r="169" spans="1:4" ht="12.75">
      <c r="A169" s="135"/>
      <c r="B169" s="138" t="s">
        <v>225</v>
      </c>
      <c r="C169" s="139">
        <v>24395</v>
      </c>
      <c r="D169" s="104"/>
    </row>
    <row r="170" spans="1:4" ht="12.75">
      <c r="A170" s="135"/>
      <c r="B170" s="138" t="s">
        <v>226</v>
      </c>
      <c r="C170" s="139">
        <v>19818</v>
      </c>
      <c r="D170" s="104"/>
    </row>
    <row r="171" spans="1:4" ht="12.75">
      <c r="A171" s="135"/>
      <c r="B171" s="138" t="s">
        <v>402</v>
      </c>
      <c r="C171" s="139">
        <v>27966</v>
      </c>
      <c r="D171" s="104"/>
    </row>
    <row r="172" spans="1:4" ht="12.75">
      <c r="A172" s="135"/>
      <c r="B172" s="138" t="s">
        <v>227</v>
      </c>
      <c r="C172" s="139">
        <v>16715</v>
      </c>
      <c r="D172" s="104"/>
    </row>
    <row r="173" spans="1:4" ht="12.75">
      <c r="A173" s="135"/>
      <c r="B173" s="138" t="s">
        <v>228</v>
      </c>
      <c r="C173" s="139">
        <v>11422</v>
      </c>
      <c r="D173" s="104"/>
    </row>
    <row r="174" spans="1:4" ht="12.75">
      <c r="A174" s="135"/>
      <c r="B174" s="138" t="s">
        <v>229</v>
      </c>
      <c r="C174" s="139">
        <v>22421</v>
      </c>
      <c r="D174" s="104"/>
    </row>
    <row r="175" spans="1:4" ht="12.75">
      <c r="A175" s="135"/>
      <c r="B175" s="138" t="s">
        <v>230</v>
      </c>
      <c r="C175" s="139">
        <v>35967</v>
      </c>
      <c r="D175" s="104"/>
    </row>
    <row r="176" spans="1:4" ht="12.75">
      <c r="A176" s="135"/>
      <c r="B176" s="138" t="s">
        <v>231</v>
      </c>
      <c r="C176" s="139">
        <v>4648</v>
      </c>
      <c r="D176" s="104"/>
    </row>
    <row r="177" spans="1:4" ht="12.75">
      <c r="A177" s="135"/>
      <c r="B177" s="138" t="s">
        <v>232</v>
      </c>
      <c r="C177" s="139">
        <v>14927</v>
      </c>
      <c r="D177" s="104"/>
    </row>
    <row r="178" spans="1:4" ht="12.75">
      <c r="A178" s="135"/>
      <c r="B178" s="138" t="s">
        <v>233</v>
      </c>
      <c r="C178" s="139">
        <v>2833</v>
      </c>
      <c r="D178" s="104"/>
    </row>
    <row r="179" spans="1:4" ht="12.75">
      <c r="A179" s="135"/>
      <c r="B179" s="138" t="s">
        <v>234</v>
      </c>
      <c r="C179" s="139">
        <v>12471</v>
      </c>
      <c r="D179" s="104"/>
    </row>
    <row r="180" spans="1:4" ht="12.75">
      <c r="A180" s="135"/>
      <c r="B180" s="138" t="s">
        <v>235</v>
      </c>
      <c r="C180" s="139">
        <v>2756</v>
      </c>
      <c r="D180" s="104"/>
    </row>
    <row r="181" spans="1:4" ht="12.75">
      <c r="A181" s="135"/>
      <c r="B181" s="138" t="s">
        <v>403</v>
      </c>
      <c r="C181" s="139">
        <v>2910</v>
      </c>
      <c r="D181" s="104"/>
    </row>
    <row r="182" spans="1:4" ht="12.75">
      <c r="A182" s="135"/>
      <c r="B182" s="138" t="s">
        <v>404</v>
      </c>
      <c r="C182" s="139">
        <v>10276</v>
      </c>
      <c r="D182" s="104"/>
    </row>
    <row r="183" spans="1:4" ht="12.75">
      <c r="A183" s="135"/>
      <c r="B183" s="138" t="s">
        <v>236</v>
      </c>
      <c r="C183" s="139">
        <v>37945</v>
      </c>
      <c r="D183" s="104"/>
    </row>
    <row r="184" spans="1:4" ht="12.75">
      <c r="A184" s="135"/>
      <c r="B184" s="138" t="s">
        <v>237</v>
      </c>
      <c r="C184" s="139">
        <v>2424</v>
      </c>
      <c r="D184" s="104"/>
    </row>
    <row r="185" spans="1:4" ht="12.75">
      <c r="A185" s="135"/>
      <c r="B185" s="138" t="s">
        <v>238</v>
      </c>
      <c r="C185" s="139">
        <v>6143</v>
      </c>
      <c r="D185" s="104"/>
    </row>
    <row r="186" spans="1:4" ht="12.75">
      <c r="A186" s="135"/>
      <c r="B186" s="138" t="s">
        <v>239</v>
      </c>
      <c r="C186" s="139">
        <v>35189</v>
      </c>
      <c r="D186" s="104"/>
    </row>
    <row r="187" spans="1:4" ht="12.75">
      <c r="A187" s="135"/>
      <c r="B187" s="138" t="s">
        <v>240</v>
      </c>
      <c r="C187" s="139">
        <v>24022</v>
      </c>
      <c r="D187" s="104"/>
    </row>
    <row r="188" spans="1:4" ht="13.5" thickBot="1">
      <c r="A188" s="135"/>
      <c r="B188" s="141" t="s">
        <v>241</v>
      </c>
      <c r="C188" s="142">
        <v>12453</v>
      </c>
      <c r="D188" s="104"/>
    </row>
    <row r="189" spans="1:4" ht="14.25" thickBot="1" thickTop="1">
      <c r="A189" s="294" t="s">
        <v>658</v>
      </c>
      <c r="B189" s="294"/>
      <c r="C189" s="294"/>
      <c r="D189" s="152"/>
    </row>
    <row r="190" spans="1:4" ht="13.5" thickTop="1">
      <c r="A190" s="135"/>
      <c r="B190" s="136" t="s">
        <v>405</v>
      </c>
      <c r="C190" s="137">
        <v>63211</v>
      </c>
      <c r="D190" s="104"/>
    </row>
    <row r="191" spans="1:4" ht="12.75">
      <c r="A191" s="135"/>
      <c r="B191" s="138" t="s">
        <v>588</v>
      </c>
      <c r="C191" s="139">
        <v>9021</v>
      </c>
      <c r="D191" s="104"/>
    </row>
    <row r="192" spans="1:4" ht="12.75">
      <c r="A192" s="135"/>
      <c r="B192" s="138" t="s">
        <v>243</v>
      </c>
      <c r="C192" s="139">
        <v>12412</v>
      </c>
      <c r="D192" s="104"/>
    </row>
    <row r="193" spans="1:4" ht="12.75">
      <c r="A193" s="135"/>
      <c r="B193" s="138" t="s">
        <v>244</v>
      </c>
      <c r="C193" s="139">
        <v>17815</v>
      </c>
      <c r="D193" s="104"/>
    </row>
    <row r="194" spans="1:4" ht="12.75">
      <c r="A194" s="135"/>
      <c r="B194" s="138" t="s">
        <v>406</v>
      </c>
      <c r="C194" s="139">
        <v>12932</v>
      </c>
      <c r="D194" s="104"/>
    </row>
    <row r="195" spans="1:4" ht="12.75">
      <c r="A195" s="135"/>
      <c r="B195" s="138" t="s">
        <v>590</v>
      </c>
      <c r="C195" s="139">
        <v>37284</v>
      </c>
      <c r="D195" s="104"/>
    </row>
    <row r="196" spans="1:4" ht="12.75">
      <c r="A196" s="135"/>
      <c r="B196" s="138" t="s">
        <v>247</v>
      </c>
      <c r="C196" s="139">
        <v>19452</v>
      </c>
      <c r="D196" s="104"/>
    </row>
    <row r="197" spans="1:4" ht="12.75">
      <c r="A197" s="135"/>
      <c r="B197" s="138" t="s">
        <v>248</v>
      </c>
      <c r="C197" s="139">
        <v>17410</v>
      </c>
      <c r="D197" s="104"/>
    </row>
    <row r="198" spans="1:4" ht="12.75">
      <c r="A198" s="135"/>
      <c r="B198" s="138" t="s">
        <v>592</v>
      </c>
      <c r="C198" s="139">
        <v>33551</v>
      </c>
      <c r="D198" s="104"/>
    </row>
    <row r="199" spans="1:4" ht="12.75">
      <c r="A199" s="135"/>
      <c r="B199" s="138" t="s">
        <v>408</v>
      </c>
      <c r="C199" s="139">
        <v>20964</v>
      </c>
      <c r="D199" s="104"/>
    </row>
    <row r="200" spans="1:4" ht="12.75">
      <c r="A200" s="135"/>
      <c r="B200" s="145" t="s">
        <v>593</v>
      </c>
      <c r="C200" s="139">
        <v>2111</v>
      </c>
      <c r="D200" s="104"/>
    </row>
    <row r="201" spans="1:4" ht="12.75">
      <c r="A201" s="135"/>
      <c r="B201" s="138" t="s">
        <v>409</v>
      </c>
      <c r="C201" s="139">
        <v>21584</v>
      </c>
      <c r="D201" s="104"/>
    </row>
    <row r="202" spans="1:4" ht="12.75">
      <c r="A202" s="135"/>
      <c r="B202" s="138" t="s">
        <v>594</v>
      </c>
      <c r="C202" s="139">
        <v>11</v>
      </c>
      <c r="D202" s="104"/>
    </row>
    <row r="203" spans="1:4" ht="12.75">
      <c r="A203" s="135"/>
      <c r="B203" s="138" t="s">
        <v>410</v>
      </c>
      <c r="C203" s="139">
        <v>84243</v>
      </c>
      <c r="D203" s="104"/>
    </row>
    <row r="204" spans="1:4" ht="12.75">
      <c r="A204" s="135"/>
      <c r="B204" s="138" t="s">
        <v>412</v>
      </c>
      <c r="C204" s="139">
        <v>39639</v>
      </c>
      <c r="D204" s="104"/>
    </row>
    <row r="205" spans="1:4" ht="12.75">
      <c r="A205" s="135"/>
      <c r="B205" s="138" t="s">
        <v>249</v>
      </c>
      <c r="C205" s="139">
        <v>18233</v>
      </c>
      <c r="D205" s="104"/>
    </row>
    <row r="206" spans="1:4" ht="12.75">
      <c r="A206" s="135"/>
      <c r="B206" s="138" t="s">
        <v>250</v>
      </c>
      <c r="C206" s="139">
        <v>14232</v>
      </c>
      <c r="D206" s="104"/>
    </row>
    <row r="207" spans="1:4" ht="12.75">
      <c r="A207" s="135"/>
      <c r="B207" s="138" t="s">
        <v>251</v>
      </c>
      <c r="C207" s="139">
        <v>21310</v>
      </c>
      <c r="D207" s="104"/>
    </row>
    <row r="208" spans="1:4" ht="12.75">
      <c r="A208" s="135"/>
      <c r="B208" s="138" t="s">
        <v>252</v>
      </c>
      <c r="C208" s="139">
        <v>18038</v>
      </c>
      <c r="D208" s="104"/>
    </row>
    <row r="209" spans="1:4" ht="12.75">
      <c r="A209" s="135"/>
      <c r="B209" s="138" t="s">
        <v>253</v>
      </c>
      <c r="C209" s="139">
        <v>7855</v>
      </c>
      <c r="D209" s="104"/>
    </row>
    <row r="210" spans="1:4" ht="12.75">
      <c r="A210" s="135"/>
      <c r="B210" s="138" t="s">
        <v>254</v>
      </c>
      <c r="C210" s="139">
        <v>12559</v>
      </c>
      <c r="D210" s="104"/>
    </row>
    <row r="211" spans="1:4" ht="12.75">
      <c r="A211" s="135"/>
      <c r="B211" s="138" t="s">
        <v>255</v>
      </c>
      <c r="C211" s="139">
        <v>9149</v>
      </c>
      <c r="D211" s="104"/>
    </row>
    <row r="212" spans="1:4" ht="12.75">
      <c r="A212" s="135"/>
      <c r="B212" s="138" t="s">
        <v>413</v>
      </c>
      <c r="C212" s="139">
        <v>17348</v>
      </c>
      <c r="D212" s="104"/>
    </row>
    <row r="213" spans="1:4" ht="12.75">
      <c r="A213" s="135"/>
      <c r="B213" s="138" t="s">
        <v>414</v>
      </c>
      <c r="C213" s="139">
        <v>18461</v>
      </c>
      <c r="D213" s="104"/>
    </row>
    <row r="214" spans="1:4" ht="12.75">
      <c r="A214" s="135"/>
      <c r="B214" s="138" t="s">
        <v>257</v>
      </c>
      <c r="C214" s="139">
        <v>12625</v>
      </c>
      <c r="D214" s="104"/>
    </row>
    <row r="215" spans="1:4" ht="13.5" thickBot="1">
      <c r="A215" s="135"/>
      <c r="B215" s="141" t="s">
        <v>258</v>
      </c>
      <c r="C215" s="142">
        <v>10838</v>
      </c>
      <c r="D215" s="104"/>
    </row>
    <row r="216" spans="1:4" ht="14.25" thickBot="1" thickTop="1">
      <c r="A216" s="294" t="s">
        <v>659</v>
      </c>
      <c r="B216" s="294"/>
      <c r="C216" s="294"/>
      <c r="D216" s="152"/>
    </row>
    <row r="217" spans="1:4" ht="13.5" thickTop="1">
      <c r="A217" s="135"/>
      <c r="B217" s="136" t="s">
        <v>259</v>
      </c>
      <c r="C217" s="137">
        <v>30405</v>
      </c>
      <c r="D217" s="104"/>
    </row>
    <row r="218" spans="1:4" ht="12.75">
      <c r="A218" s="135"/>
      <c r="B218" s="138" t="s">
        <v>260</v>
      </c>
      <c r="C218" s="139">
        <v>8009</v>
      </c>
      <c r="D218" s="104"/>
    </row>
    <row r="219" spans="1:4" ht="12.75">
      <c r="A219" s="135"/>
      <c r="B219" s="138" t="s">
        <v>261</v>
      </c>
      <c r="C219" s="139">
        <v>8182</v>
      </c>
      <c r="D219" s="104"/>
    </row>
    <row r="220" spans="1:4" ht="12.75">
      <c r="A220" s="135"/>
      <c r="B220" s="138" t="s">
        <v>262</v>
      </c>
      <c r="C220" s="139">
        <v>12631</v>
      </c>
      <c r="D220" s="104"/>
    </row>
    <row r="221" spans="1:4" ht="12.75">
      <c r="A221" s="135"/>
      <c r="B221" s="138" t="s">
        <v>263</v>
      </c>
      <c r="C221" s="139">
        <v>6628</v>
      </c>
      <c r="D221" s="104"/>
    </row>
    <row r="222" spans="1:4" ht="12.75">
      <c r="A222" s="135"/>
      <c r="B222" s="138" t="s">
        <v>595</v>
      </c>
      <c r="C222" s="139">
        <v>6678</v>
      </c>
      <c r="D222" s="104"/>
    </row>
    <row r="223" spans="1:4" ht="12.75">
      <c r="A223" s="135"/>
      <c r="B223" s="138" t="s">
        <v>264</v>
      </c>
      <c r="C223" s="139">
        <v>20845</v>
      </c>
      <c r="D223" s="104"/>
    </row>
    <row r="224" spans="1:4" ht="12.75">
      <c r="A224" s="135"/>
      <c r="B224" s="138" t="s">
        <v>265</v>
      </c>
      <c r="C224" s="139">
        <v>16407</v>
      </c>
      <c r="D224" s="104"/>
    </row>
    <row r="225" spans="1:4" ht="13.5" thickBot="1">
      <c r="A225" s="135"/>
      <c r="B225" s="141" t="s">
        <v>266</v>
      </c>
      <c r="C225" s="142">
        <v>4354</v>
      </c>
      <c r="D225" s="104"/>
    </row>
    <row r="226" spans="1:4" ht="14.25" thickBot="1" thickTop="1">
      <c r="A226" s="294" t="s">
        <v>670</v>
      </c>
      <c r="B226" s="294"/>
      <c r="C226" s="294"/>
      <c r="D226" s="152"/>
    </row>
    <row r="227" spans="1:4" ht="13.5" thickTop="1">
      <c r="A227" s="135"/>
      <c r="B227" s="136" t="s">
        <v>574</v>
      </c>
      <c r="C227" s="137">
        <v>45170</v>
      </c>
      <c r="D227" s="104"/>
    </row>
    <row r="228" spans="1:4" ht="12.75">
      <c r="A228" s="135"/>
      <c r="B228" s="138" t="s">
        <v>596</v>
      </c>
      <c r="C228" s="139">
        <v>4</v>
      </c>
      <c r="D228" s="104"/>
    </row>
    <row r="229" spans="1:4" ht="12.75">
      <c r="A229" s="135"/>
      <c r="B229" s="138" t="s">
        <v>575</v>
      </c>
      <c r="C229" s="139">
        <v>22163</v>
      </c>
      <c r="D229" s="104"/>
    </row>
    <row r="230" spans="1:4" ht="12.75">
      <c r="A230" s="135"/>
      <c r="B230" s="138" t="s">
        <v>598</v>
      </c>
      <c r="C230" s="139">
        <v>21259</v>
      </c>
      <c r="D230" s="104"/>
    </row>
    <row r="231" spans="1:4" ht="12.75">
      <c r="A231" s="135"/>
      <c r="B231" s="138" t="s">
        <v>267</v>
      </c>
      <c r="C231" s="139">
        <v>7436</v>
      </c>
      <c r="D231" s="104"/>
    </row>
    <row r="232" spans="1:4" ht="12.75">
      <c r="A232" s="135"/>
      <c r="B232" s="138" t="s">
        <v>268</v>
      </c>
      <c r="C232" s="139">
        <v>39495</v>
      </c>
      <c r="D232" s="104"/>
    </row>
    <row r="233" spans="1:4" ht="12.75">
      <c r="A233" s="135"/>
      <c r="B233" s="138" t="s">
        <v>269</v>
      </c>
      <c r="C233" s="139">
        <v>26233</v>
      </c>
      <c r="D233" s="104"/>
    </row>
    <row r="234" spans="1:4" ht="12.75">
      <c r="A234" s="135"/>
      <c r="B234" s="138" t="s">
        <v>270</v>
      </c>
      <c r="C234" s="139">
        <v>6460</v>
      </c>
      <c r="D234" s="104"/>
    </row>
    <row r="235" spans="1:4" ht="12.75">
      <c r="A235" s="135"/>
      <c r="B235" s="138" t="s">
        <v>271</v>
      </c>
      <c r="C235" s="139">
        <v>8026</v>
      </c>
      <c r="D235" s="104"/>
    </row>
    <row r="236" spans="1:4" ht="12.75">
      <c r="A236" s="135"/>
      <c r="B236" s="138" t="s">
        <v>272</v>
      </c>
      <c r="C236" s="139">
        <v>28421</v>
      </c>
      <c r="D236" s="104"/>
    </row>
    <row r="237" spans="1:4" ht="12.75">
      <c r="A237" s="135"/>
      <c r="B237" s="138" t="s">
        <v>273</v>
      </c>
      <c r="C237" s="139">
        <v>5788</v>
      </c>
      <c r="D237" s="104"/>
    </row>
    <row r="238" spans="1:4" ht="12.75">
      <c r="A238" s="135"/>
      <c r="B238" s="138" t="s">
        <v>274</v>
      </c>
      <c r="C238" s="139">
        <v>23338</v>
      </c>
      <c r="D238" s="104"/>
    </row>
    <row r="239" spans="1:4" ht="12.75">
      <c r="A239" s="135"/>
      <c r="B239" s="138" t="s">
        <v>600</v>
      </c>
      <c r="C239" s="139">
        <v>3058</v>
      </c>
      <c r="D239" s="104"/>
    </row>
    <row r="240" spans="1:4" ht="12.75">
      <c r="A240" s="135"/>
      <c r="B240" s="138" t="s">
        <v>275</v>
      </c>
      <c r="C240" s="139">
        <v>7175</v>
      </c>
      <c r="D240" s="104"/>
    </row>
    <row r="241" spans="1:4" ht="12.75">
      <c r="A241" s="135"/>
      <c r="B241" s="138" t="s">
        <v>415</v>
      </c>
      <c r="C241" s="139">
        <v>7932</v>
      </c>
      <c r="D241" s="104"/>
    </row>
    <row r="242" spans="1:4" ht="12.75">
      <c r="A242" s="135"/>
      <c r="B242" s="138" t="s">
        <v>276</v>
      </c>
      <c r="C242" s="139">
        <v>7799</v>
      </c>
      <c r="D242" s="104"/>
    </row>
    <row r="243" spans="1:4" ht="12.75">
      <c r="A243" s="135"/>
      <c r="B243" s="138" t="s">
        <v>277</v>
      </c>
      <c r="C243" s="139">
        <v>49833</v>
      </c>
      <c r="D243" s="104"/>
    </row>
    <row r="244" spans="1:4" ht="13.5" thickBot="1">
      <c r="A244" s="135"/>
      <c r="B244" s="141" t="s">
        <v>278</v>
      </c>
      <c r="C244" s="142">
        <v>16607</v>
      </c>
      <c r="D244" s="104"/>
    </row>
    <row r="245" spans="1:4" ht="14.25" thickBot="1" thickTop="1">
      <c r="A245" s="294" t="s">
        <v>662</v>
      </c>
      <c r="B245" s="294"/>
      <c r="C245" s="294"/>
      <c r="D245" s="152"/>
    </row>
    <row r="246" spans="1:4" ht="13.5" thickTop="1">
      <c r="A246" s="135"/>
      <c r="B246" s="136" t="s">
        <v>279</v>
      </c>
      <c r="C246" s="137">
        <v>0</v>
      </c>
      <c r="D246" s="104"/>
    </row>
    <row r="247" spans="1:4" ht="12.75">
      <c r="A247" s="135"/>
      <c r="B247" s="138" t="s">
        <v>280</v>
      </c>
      <c r="C247" s="139">
        <v>23024</v>
      </c>
      <c r="D247" s="104"/>
    </row>
    <row r="248" spans="1:4" ht="12.75">
      <c r="A248" s="135"/>
      <c r="B248" s="138" t="s">
        <v>281</v>
      </c>
      <c r="C248" s="139">
        <v>45848</v>
      </c>
      <c r="D248" s="104"/>
    </row>
    <row r="249" spans="1:4" ht="12.75">
      <c r="A249" s="135"/>
      <c r="B249" s="138" t="s">
        <v>282</v>
      </c>
      <c r="C249" s="139">
        <v>57220</v>
      </c>
      <c r="D249" s="104"/>
    </row>
    <row r="250" spans="1:4" ht="12.75">
      <c r="A250" s="135"/>
      <c r="B250" s="138" t="s">
        <v>283</v>
      </c>
      <c r="C250" s="139">
        <v>14284</v>
      </c>
      <c r="D250" s="104"/>
    </row>
    <row r="251" spans="1:4" ht="12.75">
      <c r="A251" s="135"/>
      <c r="B251" s="138" t="s">
        <v>284</v>
      </c>
      <c r="C251" s="139">
        <v>292</v>
      </c>
      <c r="D251" s="104"/>
    </row>
    <row r="252" spans="1:4" ht="12.75">
      <c r="A252" s="135"/>
      <c r="B252" s="138" t="s">
        <v>285</v>
      </c>
      <c r="C252" s="139">
        <v>16885</v>
      </c>
      <c r="D252" s="104"/>
    </row>
    <row r="253" spans="1:4" ht="12.75">
      <c r="A253" s="135"/>
      <c r="B253" s="138" t="s">
        <v>286</v>
      </c>
      <c r="C253" s="139">
        <v>27474</v>
      </c>
      <c r="D253" s="104"/>
    </row>
    <row r="254" spans="1:4" ht="12.75">
      <c r="A254" s="135"/>
      <c r="B254" s="138" t="s">
        <v>287</v>
      </c>
      <c r="C254" s="139">
        <v>11578</v>
      </c>
      <c r="D254" s="104"/>
    </row>
    <row r="255" spans="1:4" ht="12.75">
      <c r="A255" s="135"/>
      <c r="B255" s="138" t="s">
        <v>601</v>
      </c>
      <c r="C255" s="139">
        <v>15342</v>
      </c>
      <c r="D255" s="104"/>
    </row>
    <row r="256" spans="1:4" ht="12.75">
      <c r="A256" s="135"/>
      <c r="B256" s="138" t="s">
        <v>602</v>
      </c>
      <c r="C256" s="139">
        <v>24244</v>
      </c>
      <c r="D256" s="104"/>
    </row>
    <row r="257" spans="1:4" ht="12.75">
      <c r="A257" s="135"/>
      <c r="B257" s="138" t="s">
        <v>288</v>
      </c>
      <c r="C257" s="139">
        <v>21128</v>
      </c>
      <c r="D257" s="104"/>
    </row>
    <row r="258" spans="1:4" ht="12.75">
      <c r="A258" s="135"/>
      <c r="B258" s="138" t="s">
        <v>289</v>
      </c>
      <c r="C258" s="139">
        <v>7987</v>
      </c>
      <c r="D258" s="104"/>
    </row>
    <row r="259" spans="1:4" ht="12.75">
      <c r="A259" s="135"/>
      <c r="B259" s="138" t="s">
        <v>290</v>
      </c>
      <c r="C259" s="139">
        <v>11202</v>
      </c>
      <c r="D259" s="104"/>
    </row>
    <row r="260" spans="1:4" ht="12.75">
      <c r="A260" s="135"/>
      <c r="B260" s="138" t="s">
        <v>291</v>
      </c>
      <c r="C260" s="139">
        <v>72025</v>
      </c>
      <c r="D260" s="104"/>
    </row>
    <row r="261" spans="1:4" ht="12.75">
      <c r="A261" s="135"/>
      <c r="B261" s="138" t="s">
        <v>292</v>
      </c>
      <c r="C261" s="139">
        <v>24295</v>
      </c>
      <c r="D261" s="104"/>
    </row>
    <row r="262" spans="1:4" ht="12.75">
      <c r="A262" s="135"/>
      <c r="B262" s="138" t="s">
        <v>293</v>
      </c>
      <c r="C262" s="139">
        <v>16581</v>
      </c>
      <c r="D262" s="104"/>
    </row>
    <row r="263" spans="1:4" ht="12.75">
      <c r="A263" s="135"/>
      <c r="B263" s="138" t="s">
        <v>294</v>
      </c>
      <c r="C263" s="139">
        <v>16433</v>
      </c>
      <c r="D263" s="104"/>
    </row>
    <row r="264" spans="1:4" ht="12.75">
      <c r="A264" s="135"/>
      <c r="B264" s="138" t="s">
        <v>295</v>
      </c>
      <c r="C264" s="139">
        <v>35434</v>
      </c>
      <c r="D264" s="104"/>
    </row>
    <row r="265" spans="1:4" ht="12.75">
      <c r="A265" s="135"/>
      <c r="B265" s="138" t="s">
        <v>296</v>
      </c>
      <c r="C265" s="139">
        <v>28167</v>
      </c>
      <c r="D265" s="104"/>
    </row>
    <row r="266" spans="1:4" ht="12.75">
      <c r="A266" s="135"/>
      <c r="B266" s="138" t="s">
        <v>297</v>
      </c>
      <c r="C266" s="139">
        <v>28402</v>
      </c>
      <c r="D266" s="104"/>
    </row>
    <row r="267" spans="1:4" ht="12.75">
      <c r="A267" s="135"/>
      <c r="B267" s="138" t="s">
        <v>298</v>
      </c>
      <c r="C267" s="139">
        <v>20680</v>
      </c>
      <c r="D267" s="104"/>
    </row>
    <row r="268" spans="1:4" ht="12.75">
      <c r="A268" s="135"/>
      <c r="B268" s="138" t="s">
        <v>299</v>
      </c>
      <c r="C268" s="139">
        <v>8982</v>
      </c>
      <c r="D268" s="104"/>
    </row>
    <row r="269" spans="1:4" ht="12.75">
      <c r="A269" s="135"/>
      <c r="B269" s="138" t="s">
        <v>603</v>
      </c>
      <c r="C269" s="139">
        <v>7306</v>
      </c>
      <c r="D269" s="104"/>
    </row>
    <row r="270" spans="1:4" ht="12.75">
      <c r="A270" s="135"/>
      <c r="B270" s="138" t="s">
        <v>300</v>
      </c>
      <c r="C270" s="139">
        <v>20783</v>
      </c>
      <c r="D270" s="104"/>
    </row>
    <row r="271" spans="1:4" ht="12.75">
      <c r="A271" s="135"/>
      <c r="B271" s="138" t="s">
        <v>301</v>
      </c>
      <c r="C271" s="139">
        <v>28000</v>
      </c>
      <c r="D271" s="104"/>
    </row>
    <row r="272" spans="1:4" ht="12.75">
      <c r="A272" s="135"/>
      <c r="B272" s="138" t="s">
        <v>302</v>
      </c>
      <c r="C272" s="146">
        <v>16928</v>
      </c>
      <c r="D272" s="107"/>
    </row>
    <row r="273" spans="1:4" ht="12.75">
      <c r="A273" s="135"/>
      <c r="B273" s="138" t="s">
        <v>303</v>
      </c>
      <c r="C273" s="146">
        <v>28324</v>
      </c>
      <c r="D273" s="107"/>
    </row>
    <row r="274" spans="1:4" ht="12.75">
      <c r="A274" s="135"/>
      <c r="B274" s="138" t="s">
        <v>304</v>
      </c>
      <c r="C274" s="139">
        <v>36603</v>
      </c>
      <c r="D274" s="104"/>
    </row>
    <row r="275" spans="1:4" ht="12.75">
      <c r="A275" s="135"/>
      <c r="B275" s="138" t="s">
        <v>305</v>
      </c>
      <c r="C275" s="139">
        <v>17549</v>
      </c>
      <c r="D275" s="104"/>
    </row>
    <row r="276" spans="1:4" ht="12.75">
      <c r="A276" s="135"/>
      <c r="B276" s="138" t="s">
        <v>306</v>
      </c>
      <c r="C276" s="139">
        <v>35227</v>
      </c>
      <c r="D276" s="104"/>
    </row>
    <row r="277" spans="1:4" ht="12.75">
      <c r="A277" s="135"/>
      <c r="B277" s="138" t="s">
        <v>307</v>
      </c>
      <c r="C277" s="139">
        <v>10661</v>
      </c>
      <c r="D277" s="104"/>
    </row>
    <row r="278" spans="1:4" ht="12.75">
      <c r="A278" s="135"/>
      <c r="B278" s="138" t="s">
        <v>604</v>
      </c>
      <c r="C278" s="146">
        <v>54</v>
      </c>
      <c r="D278" s="107"/>
    </row>
    <row r="279" spans="1:4" ht="12.75">
      <c r="A279" s="135"/>
      <c r="B279" s="138" t="s">
        <v>416</v>
      </c>
      <c r="C279" s="146">
        <v>1535</v>
      </c>
      <c r="D279" s="107"/>
    </row>
    <row r="280" spans="1:4" ht="12.75">
      <c r="A280" s="135"/>
      <c r="B280" s="138" t="s">
        <v>309</v>
      </c>
      <c r="C280" s="139">
        <v>2257</v>
      </c>
      <c r="D280" s="104"/>
    </row>
    <row r="281" spans="1:4" ht="12.75">
      <c r="A281" s="135"/>
      <c r="B281" s="138" t="s">
        <v>310</v>
      </c>
      <c r="C281" s="139">
        <v>3674</v>
      </c>
      <c r="D281" s="104"/>
    </row>
    <row r="282" spans="1:4" ht="12.75">
      <c r="A282" s="135"/>
      <c r="B282" s="138" t="s">
        <v>311</v>
      </c>
      <c r="C282" s="139">
        <v>1253</v>
      </c>
      <c r="D282" s="104"/>
    </row>
    <row r="283" spans="1:4" ht="12.75">
      <c r="A283" s="135"/>
      <c r="B283" s="138" t="s">
        <v>313</v>
      </c>
      <c r="C283" s="139">
        <v>1321</v>
      </c>
      <c r="D283" s="104"/>
    </row>
    <row r="284" spans="1:4" ht="12.75">
      <c r="A284" s="135"/>
      <c r="B284" s="138" t="s">
        <v>314</v>
      </c>
      <c r="C284" s="139">
        <v>67288</v>
      </c>
      <c r="D284" s="104"/>
    </row>
    <row r="285" spans="1:4" ht="13.5" thickBot="1">
      <c r="A285" s="135"/>
      <c r="B285" s="141" t="s">
        <v>417</v>
      </c>
      <c r="C285" s="142">
        <v>492</v>
      </c>
      <c r="D285" s="104"/>
    </row>
    <row r="286" spans="1:4" ht="14.25" thickBot="1" thickTop="1">
      <c r="A286" s="294" t="s">
        <v>673</v>
      </c>
      <c r="B286" s="294"/>
      <c r="C286" s="294"/>
      <c r="D286" s="152"/>
    </row>
    <row r="287" spans="1:4" ht="13.5" thickTop="1">
      <c r="A287" s="135"/>
      <c r="B287" s="136" t="s">
        <v>316</v>
      </c>
      <c r="C287" s="137">
        <v>56271</v>
      </c>
      <c r="D287" s="104"/>
    </row>
    <row r="288" spans="1:4" ht="12.75">
      <c r="A288" s="135"/>
      <c r="B288" s="138" t="s">
        <v>317</v>
      </c>
      <c r="C288" s="139">
        <v>10309</v>
      </c>
      <c r="D288" s="104"/>
    </row>
    <row r="289" spans="1:4" ht="12.75">
      <c r="A289" s="135"/>
      <c r="B289" s="138" t="s">
        <v>318</v>
      </c>
      <c r="C289" s="139">
        <v>10819</v>
      </c>
      <c r="D289" s="104"/>
    </row>
    <row r="290" spans="1:4" ht="12.75">
      <c r="A290" s="135"/>
      <c r="B290" s="138" t="s">
        <v>319</v>
      </c>
      <c r="C290" s="139">
        <v>22407</v>
      </c>
      <c r="D290" s="104"/>
    </row>
    <row r="291" spans="1:4" ht="12.75">
      <c r="A291" s="135"/>
      <c r="B291" s="138" t="s">
        <v>320</v>
      </c>
      <c r="C291" s="139">
        <v>32149</v>
      </c>
      <c r="D291" s="104"/>
    </row>
    <row r="292" spans="1:4" ht="12.75">
      <c r="A292" s="135"/>
      <c r="B292" s="138" t="s">
        <v>321</v>
      </c>
      <c r="C292" s="139">
        <v>21486</v>
      </c>
      <c r="D292" s="104"/>
    </row>
    <row r="293" spans="1:4" ht="12.75">
      <c r="A293" s="135"/>
      <c r="B293" s="138" t="s">
        <v>322</v>
      </c>
      <c r="C293" s="139">
        <v>15473</v>
      </c>
      <c r="D293" s="104"/>
    </row>
    <row r="294" spans="1:4" ht="13.5" thickBot="1">
      <c r="A294" s="135"/>
      <c r="B294" s="141" t="s">
        <v>323</v>
      </c>
      <c r="C294" s="142">
        <v>6238</v>
      </c>
      <c r="D294" s="104"/>
    </row>
    <row r="295" spans="1:4" ht="14.25" thickBot="1" thickTop="1">
      <c r="A295" s="294" t="s">
        <v>664</v>
      </c>
      <c r="B295" s="294"/>
      <c r="C295" s="294"/>
      <c r="D295" s="152"/>
    </row>
    <row r="296" spans="1:4" ht="13.5" thickTop="1">
      <c r="A296" s="135"/>
      <c r="B296" s="136" t="s">
        <v>324</v>
      </c>
      <c r="C296" s="137">
        <v>56397</v>
      </c>
      <c r="D296" s="104"/>
    </row>
    <row r="297" spans="1:4" ht="13.5" thickBot="1">
      <c r="A297" s="135"/>
      <c r="B297" s="141" t="s">
        <v>325</v>
      </c>
      <c r="C297" s="142">
        <v>13518</v>
      </c>
      <c r="D297" s="104"/>
    </row>
    <row r="298" spans="1:4" ht="14.25" thickBot="1" thickTop="1">
      <c r="A298" s="294" t="s">
        <v>665</v>
      </c>
      <c r="B298" s="294"/>
      <c r="C298" s="294"/>
      <c r="D298" s="152"/>
    </row>
    <row r="299" spans="1:4" ht="13.5" thickTop="1">
      <c r="A299" s="135"/>
      <c r="B299" s="147" t="s">
        <v>326</v>
      </c>
      <c r="C299" s="137">
        <v>37678</v>
      </c>
      <c r="D299" s="104"/>
    </row>
    <row r="300" spans="1:4" ht="12.75">
      <c r="A300" s="135"/>
      <c r="B300" s="138" t="s">
        <v>327</v>
      </c>
      <c r="C300" s="139">
        <v>95616</v>
      </c>
      <c r="D300" s="104"/>
    </row>
    <row r="301" spans="1:4" ht="12.75">
      <c r="A301" s="135"/>
      <c r="B301" s="138" t="s">
        <v>328</v>
      </c>
      <c r="C301" s="139">
        <v>10</v>
      </c>
      <c r="D301" s="104"/>
    </row>
    <row r="302" spans="1:4" ht="12.75">
      <c r="A302" s="135"/>
      <c r="B302" s="138" t="s">
        <v>329</v>
      </c>
      <c r="C302" s="148">
        <v>9656</v>
      </c>
      <c r="D302" s="107"/>
    </row>
    <row r="303" spans="1:4" ht="12.75">
      <c r="A303" s="135"/>
      <c r="B303" s="138" t="s">
        <v>330</v>
      </c>
      <c r="C303" s="139">
        <v>13273</v>
      </c>
      <c r="D303" s="104"/>
    </row>
    <row r="304" spans="1:4" ht="12.75">
      <c r="A304" s="135"/>
      <c r="B304" s="138" t="s">
        <v>331</v>
      </c>
      <c r="C304" s="139">
        <v>12436</v>
      </c>
      <c r="D304" s="104"/>
    </row>
    <row r="305" spans="1:4" ht="12.75">
      <c r="A305" s="135"/>
      <c r="B305" s="138" t="s">
        <v>332</v>
      </c>
      <c r="C305" s="139">
        <v>16913</v>
      </c>
      <c r="D305" s="104"/>
    </row>
    <row r="306" spans="1:4" ht="12.75">
      <c r="A306" s="135"/>
      <c r="B306" s="138" t="s">
        <v>333</v>
      </c>
      <c r="C306" s="139">
        <v>60281</v>
      </c>
      <c r="D306" s="104"/>
    </row>
    <row r="307" spans="1:4" ht="13.5" thickBot="1">
      <c r="A307" s="135"/>
      <c r="B307" s="141" t="s">
        <v>334</v>
      </c>
      <c r="C307" s="142">
        <v>15202</v>
      </c>
      <c r="D307" s="104"/>
    </row>
    <row r="308" spans="1:4" ht="14.25" thickBot="1" thickTop="1">
      <c r="A308" s="294" t="s">
        <v>671</v>
      </c>
      <c r="B308" s="294"/>
      <c r="C308" s="294"/>
      <c r="D308" s="152"/>
    </row>
    <row r="309" spans="1:4" ht="14.25" thickBot="1" thickTop="1">
      <c r="A309" s="135"/>
      <c r="B309" s="149" t="s">
        <v>335</v>
      </c>
      <c r="C309" s="143">
        <v>31609</v>
      </c>
      <c r="D309" s="104"/>
    </row>
    <row r="310" spans="1:4" ht="14.25" thickBot="1" thickTop="1">
      <c r="A310" s="294" t="s">
        <v>336</v>
      </c>
      <c r="B310" s="294"/>
      <c r="C310" s="294"/>
      <c r="D310" s="152"/>
    </row>
    <row r="311" spans="1:4" ht="14.25" thickBot="1" thickTop="1">
      <c r="A311" s="135"/>
      <c r="B311" s="150" t="s">
        <v>336</v>
      </c>
      <c r="C311" s="143">
        <v>13028</v>
      </c>
      <c r="D311" s="104"/>
    </row>
    <row r="312" spans="1:4" ht="14.25" thickBot="1" thickTop="1">
      <c r="A312" s="294" t="s">
        <v>337</v>
      </c>
      <c r="B312" s="294"/>
      <c r="C312" s="294"/>
      <c r="D312" s="152"/>
    </row>
    <row r="313" spans="1:4" ht="14.25" thickBot="1" thickTop="1">
      <c r="A313" s="135"/>
      <c r="B313" s="150" t="s">
        <v>337</v>
      </c>
      <c r="C313" s="143">
        <v>12540</v>
      </c>
      <c r="D313" s="104"/>
    </row>
    <row r="314" spans="1:4" ht="14.25" thickBot="1" thickTop="1">
      <c r="A314" s="134"/>
      <c r="B314" s="163" t="s">
        <v>388</v>
      </c>
      <c r="C314" s="164">
        <f>SUM(C4:C313)</f>
        <v>5481589</v>
      </c>
      <c r="D314" s="153"/>
    </row>
    <row r="315" spans="2:4" ht="13.5" thickTop="1">
      <c r="B315" s="98"/>
      <c r="C315" s="104"/>
      <c r="D315" s="104"/>
    </row>
    <row r="316" spans="2:4" ht="12.75">
      <c r="B316" s="99"/>
      <c r="C316" s="104"/>
      <c r="D316" s="104"/>
    </row>
    <row r="317" spans="2:4" ht="12.75">
      <c r="B317" s="99"/>
      <c r="C317" s="104"/>
      <c r="D317" s="104"/>
    </row>
    <row r="318" spans="2:4" ht="12.75">
      <c r="B318" s="99"/>
      <c r="C318" s="104"/>
      <c r="D318" s="104"/>
    </row>
    <row r="319" spans="2:4" ht="12.75">
      <c r="B319" s="99"/>
      <c r="C319" s="104"/>
      <c r="D319" s="104"/>
    </row>
    <row r="320" spans="2:4" ht="12.75">
      <c r="B320" s="99"/>
      <c r="C320" s="104"/>
      <c r="D320" s="104"/>
    </row>
    <row r="321" spans="2:4" ht="12.75">
      <c r="B321" s="99"/>
      <c r="C321" s="104"/>
      <c r="D321" s="104"/>
    </row>
    <row r="322" spans="2:4" ht="12.75">
      <c r="B322" s="98"/>
      <c r="C322" s="104"/>
      <c r="D322" s="104"/>
    </row>
    <row r="323" spans="2:4" ht="12.75">
      <c r="B323" s="99"/>
      <c r="C323" s="104"/>
      <c r="D323" s="104"/>
    </row>
    <row r="324" spans="2:4" ht="12.75">
      <c r="B324" s="99"/>
      <c r="C324" s="104"/>
      <c r="D324" s="104"/>
    </row>
    <row r="325" spans="2:4" ht="12.75">
      <c r="B325" s="99"/>
      <c r="C325" s="104"/>
      <c r="D325" s="104"/>
    </row>
    <row r="326" spans="2:4" ht="12.75">
      <c r="B326" s="99"/>
      <c r="C326" s="104"/>
      <c r="D326" s="104"/>
    </row>
    <row r="327" spans="2:4" ht="12.75">
      <c r="B327" s="99"/>
      <c r="C327" s="104"/>
      <c r="D327" s="104"/>
    </row>
    <row r="328" spans="2:4" ht="12.75">
      <c r="B328" s="99"/>
      <c r="C328" s="104"/>
      <c r="D328" s="104"/>
    </row>
    <row r="329" spans="2:4" ht="12.75">
      <c r="B329" s="99"/>
      <c r="C329" s="104"/>
      <c r="D329" s="104"/>
    </row>
    <row r="330" spans="2:4" ht="12.75">
      <c r="B330" s="98"/>
      <c r="C330" s="104"/>
      <c r="D330" s="104"/>
    </row>
    <row r="331" spans="2:4" ht="12.75">
      <c r="B331" s="99"/>
      <c r="C331" s="104"/>
      <c r="D331" s="104"/>
    </row>
    <row r="332" spans="2:4" ht="12.75">
      <c r="B332" s="99"/>
      <c r="C332" s="104"/>
      <c r="D332" s="104"/>
    </row>
    <row r="333" spans="2:4" ht="12.75">
      <c r="B333" s="99"/>
      <c r="C333" s="104"/>
      <c r="D333" s="104"/>
    </row>
    <row r="334" spans="2:4" ht="12.75">
      <c r="B334" s="98"/>
      <c r="C334" s="104"/>
      <c r="D334" s="104"/>
    </row>
    <row r="335" spans="2:4" ht="12.75">
      <c r="B335" s="98"/>
      <c r="C335" s="104"/>
      <c r="D335" s="104"/>
    </row>
    <row r="336" spans="2:4" ht="12.75">
      <c r="B336" s="98"/>
      <c r="C336" s="104"/>
      <c r="D336" s="104"/>
    </row>
    <row r="337" spans="2:4" ht="12.75">
      <c r="B337" s="98"/>
      <c r="C337" s="104"/>
      <c r="D337" s="104"/>
    </row>
    <row r="338" spans="2:4" ht="12.75">
      <c r="B338" s="98"/>
      <c r="C338" s="104"/>
      <c r="D338" s="104"/>
    </row>
    <row r="339" spans="2:4" ht="12.75">
      <c r="B339" s="98"/>
      <c r="C339" s="104"/>
      <c r="D339" s="104"/>
    </row>
    <row r="340" spans="2:4" ht="12.75">
      <c r="B340" s="99"/>
      <c r="C340" s="104"/>
      <c r="D340" s="104"/>
    </row>
    <row r="341" spans="2:4" ht="12.75">
      <c r="B341" s="99"/>
      <c r="C341" s="104"/>
      <c r="D341" s="104"/>
    </row>
    <row r="342" spans="2:4" ht="12.75">
      <c r="B342" s="99"/>
      <c r="C342" s="104"/>
      <c r="D342" s="104"/>
    </row>
    <row r="343" spans="2:4" ht="12.75">
      <c r="B343" s="99"/>
      <c r="C343" s="104"/>
      <c r="D343" s="104"/>
    </row>
    <row r="344" spans="2:4" ht="12.75">
      <c r="B344" s="99"/>
      <c r="C344" s="104"/>
      <c r="D344" s="104"/>
    </row>
    <row r="345" spans="2:4" ht="12.75">
      <c r="B345" s="99"/>
      <c r="C345" s="104"/>
      <c r="D345" s="104"/>
    </row>
    <row r="346" spans="2:4" ht="12.75">
      <c r="B346" s="99"/>
      <c r="C346" s="104"/>
      <c r="D346" s="104"/>
    </row>
    <row r="347" spans="2:4" ht="12.75">
      <c r="B347" s="98"/>
      <c r="C347" s="104"/>
      <c r="D347" s="104"/>
    </row>
    <row r="348" spans="2:4" ht="12.75">
      <c r="B348" s="100"/>
      <c r="C348" s="104"/>
      <c r="D348" s="104"/>
    </row>
    <row r="349" spans="2:4" ht="12.75">
      <c r="B349" s="95"/>
      <c r="C349" s="104"/>
      <c r="D349" s="104"/>
    </row>
    <row r="350" spans="2:4" ht="12.75">
      <c r="B350" s="101"/>
      <c r="C350" s="104"/>
      <c r="D350" s="104"/>
    </row>
    <row r="351" spans="2:4" ht="12.75">
      <c r="B351" s="98"/>
      <c r="C351" s="104"/>
      <c r="D351" s="104"/>
    </row>
    <row r="352" spans="2:4" ht="12.75">
      <c r="B352" s="99"/>
      <c r="C352" s="104"/>
      <c r="D352" s="104"/>
    </row>
    <row r="353" spans="2:4" ht="12.75">
      <c r="B353" s="98"/>
      <c r="C353" s="104"/>
      <c r="D353" s="104"/>
    </row>
    <row r="354" spans="2:4" ht="12.75">
      <c r="B354" s="102"/>
      <c r="C354" s="104"/>
      <c r="D354" s="104"/>
    </row>
    <row r="355" spans="2:4" ht="12.75">
      <c r="B355" s="103"/>
      <c r="C355" s="104"/>
      <c r="D355" s="104"/>
    </row>
    <row r="356" spans="2:4" ht="12.75">
      <c r="B356" s="98"/>
      <c r="C356" s="104"/>
      <c r="D356" s="104"/>
    </row>
    <row r="357" spans="2:4" ht="12.75">
      <c r="B357" s="99"/>
      <c r="C357" s="104"/>
      <c r="D357" s="104"/>
    </row>
    <row r="358" spans="2:4" ht="12.75">
      <c r="B358" s="98"/>
      <c r="C358" s="104"/>
      <c r="D358" s="104"/>
    </row>
    <row r="359" spans="2:4" ht="12.75">
      <c r="B359" s="99"/>
      <c r="C359" s="104"/>
      <c r="D359" s="104"/>
    </row>
    <row r="360" spans="2:4" ht="12.75">
      <c r="B360" s="99"/>
      <c r="C360" s="104"/>
      <c r="D360" s="104"/>
    </row>
    <row r="361" spans="2:4" ht="12.75">
      <c r="B361" s="99"/>
      <c r="C361" s="104"/>
      <c r="D361" s="104"/>
    </row>
    <row r="362" spans="2:4" ht="12.75">
      <c r="B362" s="99"/>
      <c r="C362" s="104"/>
      <c r="D362" s="104"/>
    </row>
    <row r="363" spans="2:4" ht="12.75">
      <c r="B363" s="98"/>
      <c r="C363" s="104"/>
      <c r="D363" s="104"/>
    </row>
    <row r="364" spans="2:4" ht="12.75">
      <c r="B364" s="98"/>
      <c r="C364" s="104"/>
      <c r="D364" s="104"/>
    </row>
    <row r="365" spans="2:4" ht="12.75">
      <c r="B365" s="98"/>
      <c r="C365" s="104"/>
      <c r="D365" s="104"/>
    </row>
    <row r="366" spans="2:4" ht="12.75">
      <c r="B366" s="99"/>
      <c r="C366" s="104"/>
      <c r="D366" s="104"/>
    </row>
    <row r="367" spans="2:4" ht="12.75">
      <c r="B367" s="99"/>
      <c r="C367" s="104"/>
      <c r="D367" s="104"/>
    </row>
    <row r="368" spans="2:4" ht="12.75">
      <c r="B368" s="99"/>
      <c r="C368" s="104"/>
      <c r="D368" s="104"/>
    </row>
    <row r="369" spans="2:4" ht="12.75">
      <c r="B369" s="99"/>
      <c r="C369" s="104"/>
      <c r="D369" s="104"/>
    </row>
    <row r="370" spans="2:4" ht="12.75">
      <c r="B370" s="99"/>
      <c r="C370" s="104"/>
      <c r="D370" s="104"/>
    </row>
    <row r="371" spans="2:4" ht="12.75">
      <c r="B371" s="99"/>
      <c r="C371" s="104"/>
      <c r="D371" s="104"/>
    </row>
    <row r="372" spans="2:4" ht="12.75">
      <c r="B372" s="99"/>
      <c r="C372" s="104"/>
      <c r="D372" s="104"/>
    </row>
    <row r="373" spans="2:4" ht="12.75">
      <c r="B373" s="99"/>
      <c r="C373" s="104"/>
      <c r="D373" s="104"/>
    </row>
    <row r="374" spans="2:4" ht="12.75">
      <c r="B374" s="99"/>
      <c r="C374" s="104"/>
      <c r="D374" s="104"/>
    </row>
    <row r="375" spans="2:4" ht="12.75">
      <c r="B375" s="99"/>
      <c r="C375" s="104"/>
      <c r="D375" s="104"/>
    </row>
    <row r="376" spans="2:4" ht="12.75">
      <c r="B376" s="98"/>
      <c r="C376" s="104"/>
      <c r="D376" s="104"/>
    </row>
    <row r="377" spans="2:4" ht="12.75">
      <c r="B377" s="98"/>
      <c r="C377" s="104"/>
      <c r="D377" s="104"/>
    </row>
    <row r="378" spans="2:4" ht="12.75">
      <c r="B378" s="99"/>
      <c r="C378" s="104"/>
      <c r="D378" s="104"/>
    </row>
    <row r="379" spans="2:4" ht="12.75">
      <c r="B379" s="99"/>
      <c r="C379" s="104"/>
      <c r="D379" s="104"/>
    </row>
    <row r="380" spans="2:4" ht="12.75">
      <c r="B380" s="99"/>
      <c r="C380" s="104"/>
      <c r="D380" s="104"/>
    </row>
    <row r="381" spans="2:4" ht="12.75">
      <c r="B381" s="99"/>
      <c r="C381" s="104"/>
      <c r="D381" s="104"/>
    </row>
    <row r="382" spans="2:4" ht="12.75">
      <c r="B382" s="99"/>
      <c r="C382" s="104"/>
      <c r="D382" s="104"/>
    </row>
    <row r="383" spans="2:4" ht="12.75">
      <c r="B383" s="99"/>
      <c r="C383" s="104"/>
      <c r="D383" s="104"/>
    </row>
    <row r="384" spans="2:4" ht="12.75">
      <c r="B384" s="99"/>
      <c r="C384" s="104"/>
      <c r="D384" s="104"/>
    </row>
    <row r="385" spans="2:4" ht="12.75">
      <c r="B385" s="99"/>
      <c r="C385" s="104"/>
      <c r="D385" s="104"/>
    </row>
    <row r="386" spans="2:4" ht="12.75">
      <c r="B386" s="99"/>
      <c r="C386" s="104"/>
      <c r="D386" s="104"/>
    </row>
    <row r="387" spans="2:4" ht="12.75">
      <c r="B387" s="99"/>
      <c r="C387" s="104"/>
      <c r="D387" s="104"/>
    </row>
    <row r="388" spans="2:4" ht="12.75">
      <c r="B388" s="98"/>
      <c r="C388" s="104"/>
      <c r="D388" s="104"/>
    </row>
    <row r="389" spans="2:4" ht="12.75">
      <c r="B389" s="100"/>
      <c r="C389" s="106"/>
      <c r="D389" s="106"/>
    </row>
    <row r="390" spans="2:4" ht="12.75">
      <c r="B390" s="16"/>
      <c r="C390" s="107"/>
      <c r="D390" s="107"/>
    </row>
    <row r="391" spans="2:4" ht="12.75">
      <c r="B391" s="16"/>
      <c r="C391" s="107"/>
      <c r="D391" s="107"/>
    </row>
    <row r="392" spans="2:4" ht="12.75">
      <c r="B392" s="16"/>
      <c r="C392" s="107"/>
      <c r="D392" s="107"/>
    </row>
    <row r="393" spans="2:4" ht="12.75">
      <c r="B393" s="16"/>
      <c r="C393" s="107"/>
      <c r="D393" s="107"/>
    </row>
    <row r="394" spans="2:4" ht="12.75">
      <c r="B394" s="16"/>
      <c r="C394" s="107"/>
      <c r="D394" s="107"/>
    </row>
    <row r="395" spans="2:4" ht="12.75">
      <c r="B395" s="16"/>
      <c r="C395" s="107"/>
      <c r="D395" s="107"/>
    </row>
    <row r="396" spans="2:4" ht="12.75">
      <c r="B396" s="16"/>
      <c r="C396" s="107"/>
      <c r="D396" s="107"/>
    </row>
    <row r="397" spans="2:4" ht="12.75">
      <c r="B397" s="16"/>
      <c r="C397" s="107"/>
      <c r="D397" s="107"/>
    </row>
    <row r="398" spans="2:4" ht="12.75">
      <c r="B398" s="16"/>
      <c r="C398" s="107"/>
      <c r="D398" s="107"/>
    </row>
    <row r="399" spans="2:4" ht="12.75">
      <c r="B399" s="16"/>
      <c r="C399" s="107"/>
      <c r="D399" s="107"/>
    </row>
    <row r="400" spans="2:4" ht="12.75">
      <c r="B400" s="16"/>
      <c r="C400" s="107"/>
      <c r="D400" s="107"/>
    </row>
    <row r="401" spans="2:4" ht="12.75">
      <c r="B401" s="16"/>
      <c r="C401" s="107"/>
      <c r="D401" s="107"/>
    </row>
    <row r="402" spans="2:4" ht="12.75">
      <c r="B402" s="16"/>
      <c r="C402" s="107"/>
      <c r="D402" s="107"/>
    </row>
    <row r="403" spans="2:4" ht="12.75">
      <c r="B403" s="16"/>
      <c r="C403" s="107"/>
      <c r="D403" s="107"/>
    </row>
    <row r="404" spans="2:4" ht="12.75">
      <c r="B404" s="16"/>
      <c r="C404" s="107"/>
      <c r="D404" s="107"/>
    </row>
    <row r="405" spans="2:4" ht="12.75">
      <c r="B405" s="16"/>
      <c r="C405" s="107"/>
      <c r="D405" s="107"/>
    </row>
    <row r="406" spans="2:4" ht="12.75">
      <c r="B406" s="16"/>
      <c r="C406" s="107"/>
      <c r="D406" s="107"/>
    </row>
    <row r="407" spans="2:4" ht="12.75">
      <c r="B407" s="16"/>
      <c r="C407" s="107"/>
      <c r="D407" s="107"/>
    </row>
    <row r="408" spans="2:4" ht="12.75">
      <c r="B408" s="16"/>
      <c r="C408" s="107"/>
      <c r="D408" s="107"/>
    </row>
    <row r="409" spans="2:4" ht="12.75">
      <c r="B409" s="16"/>
      <c r="C409" s="107"/>
      <c r="D409" s="107"/>
    </row>
    <row r="410" spans="2:4" ht="12.75">
      <c r="B410" s="16"/>
      <c r="C410" s="107"/>
      <c r="D410" s="107"/>
    </row>
    <row r="411" spans="2:4" ht="12.75">
      <c r="B411" s="16"/>
      <c r="C411" s="107"/>
      <c r="D411" s="107"/>
    </row>
    <row r="412" spans="2:4" ht="12.75">
      <c r="B412" s="16"/>
      <c r="C412" s="107"/>
      <c r="D412" s="107"/>
    </row>
    <row r="413" spans="2:4" ht="12.75">
      <c r="B413" s="16"/>
      <c r="C413" s="107"/>
      <c r="D413" s="107"/>
    </row>
    <row r="414" spans="2:4" ht="12.75">
      <c r="B414" s="16"/>
      <c r="C414" s="107"/>
      <c r="D414" s="107"/>
    </row>
    <row r="415" spans="2:4" ht="12.75">
      <c r="B415" s="16"/>
      <c r="C415" s="107"/>
      <c r="D415" s="107"/>
    </row>
    <row r="416" spans="2:4" ht="12.75">
      <c r="B416" s="16"/>
      <c r="C416" s="107"/>
      <c r="D416" s="107"/>
    </row>
    <row r="417" spans="2:4" ht="12.75">
      <c r="B417" s="16"/>
      <c r="C417" s="107"/>
      <c r="D417" s="107"/>
    </row>
    <row r="418" spans="2:4" ht="12.75">
      <c r="B418" s="16"/>
      <c r="C418" s="107"/>
      <c r="D418" s="107"/>
    </row>
    <row r="419" spans="2:4" ht="12.75">
      <c r="B419" s="16"/>
      <c r="C419" s="107"/>
      <c r="D419" s="107"/>
    </row>
    <row r="420" spans="2:4" ht="12.75">
      <c r="B420" s="16"/>
      <c r="C420" s="107"/>
      <c r="D420" s="107"/>
    </row>
    <row r="421" spans="2:4" ht="12.75">
      <c r="B421" s="16"/>
      <c r="C421" s="107"/>
      <c r="D421" s="107"/>
    </row>
    <row r="422" spans="2:4" ht="12.75">
      <c r="B422" s="16"/>
      <c r="C422" s="107"/>
      <c r="D422" s="107"/>
    </row>
    <row r="423" spans="2:4" ht="12.75">
      <c r="B423" s="16"/>
      <c r="C423" s="107"/>
      <c r="D423" s="107"/>
    </row>
    <row r="424" spans="2:4" ht="12.75">
      <c r="B424" s="16"/>
      <c r="C424" s="107"/>
      <c r="D424" s="107"/>
    </row>
    <row r="425" spans="2:4" ht="12.75">
      <c r="B425" s="16"/>
      <c r="C425" s="107"/>
      <c r="D425" s="107"/>
    </row>
    <row r="426" spans="2:4" ht="12.75">
      <c r="B426" s="16"/>
      <c r="C426" s="107"/>
      <c r="D426" s="107"/>
    </row>
    <row r="427" spans="2:4" ht="12.75">
      <c r="B427" s="16"/>
      <c r="C427" s="107"/>
      <c r="D427" s="107"/>
    </row>
    <row r="428" spans="2:4" ht="12.75">
      <c r="B428" s="16"/>
      <c r="C428" s="107"/>
      <c r="D428" s="107"/>
    </row>
    <row r="429" spans="2:4" ht="12.75">
      <c r="B429" s="16"/>
      <c r="C429" s="107"/>
      <c r="D429" s="107"/>
    </row>
    <row r="430" spans="2:4" ht="12.75">
      <c r="B430" s="16"/>
      <c r="C430" s="107"/>
      <c r="D430" s="107"/>
    </row>
    <row r="431" spans="2:4" ht="12.75">
      <c r="B431" s="16"/>
      <c r="C431" s="107"/>
      <c r="D431" s="107"/>
    </row>
    <row r="432" spans="2:4" ht="12.75">
      <c r="B432" s="16"/>
      <c r="C432" s="107"/>
      <c r="D432" s="107"/>
    </row>
    <row r="433" spans="2:4" ht="12.75">
      <c r="B433" s="16"/>
      <c r="C433" s="107"/>
      <c r="D433" s="107"/>
    </row>
  </sheetData>
  <sheetProtection/>
  <mergeCells count="22">
    <mergeCell ref="A298:C298"/>
    <mergeCell ref="A308:C308"/>
    <mergeCell ref="A310:C310"/>
    <mergeCell ref="A312:C312"/>
    <mergeCell ref="A226:C226"/>
    <mergeCell ref="A245:C245"/>
    <mergeCell ref="A286:C286"/>
    <mergeCell ref="A295:C295"/>
    <mergeCell ref="A127:C127"/>
    <mergeCell ref="A140:C140"/>
    <mergeCell ref="A189:C189"/>
    <mergeCell ref="A216:C216"/>
    <mergeCell ref="B1:B2"/>
    <mergeCell ref="C1:C2"/>
    <mergeCell ref="A87:C87"/>
    <mergeCell ref="A102:C102"/>
    <mergeCell ref="A106:C106"/>
    <mergeCell ref="A1:A2"/>
    <mergeCell ref="A57:C57"/>
    <mergeCell ref="A70:C70"/>
    <mergeCell ref="A79:C79"/>
    <mergeCell ref="A3:C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3"/>
  <sheetViews>
    <sheetView workbookViewId="0" topLeftCell="A82">
      <selection activeCell="F96" sqref="F96"/>
    </sheetView>
  </sheetViews>
  <sheetFormatPr defaultColWidth="11.421875" defaultRowHeight="12.75"/>
  <cols>
    <col min="1" max="1" width="24.00390625" style="7" customWidth="1"/>
    <col min="2" max="2" width="31.140625" style="0" customWidth="1"/>
    <col min="3" max="3" width="12.421875" style="20" customWidth="1"/>
  </cols>
  <sheetData>
    <row r="1" spans="1:3" ht="13.5" thickTop="1">
      <c r="A1" s="233" t="s">
        <v>667</v>
      </c>
      <c r="B1" s="241" t="s">
        <v>0</v>
      </c>
      <c r="C1" s="235" t="s">
        <v>645</v>
      </c>
    </row>
    <row r="2" spans="1:3" ht="13.5" thickBot="1">
      <c r="A2" s="234"/>
      <c r="B2" s="242"/>
      <c r="C2" s="236"/>
    </row>
    <row r="3" spans="1:3" ht="14.25" thickBot="1" thickTop="1">
      <c r="A3" s="291" t="s">
        <v>648</v>
      </c>
      <c r="B3" s="292"/>
      <c r="C3" s="293"/>
    </row>
    <row r="4" spans="1:3" ht="13.5" thickTop="1">
      <c r="A4" s="154"/>
      <c r="B4" s="35" t="s">
        <v>2</v>
      </c>
      <c r="C4" s="114">
        <v>4338</v>
      </c>
    </row>
    <row r="5" spans="1:3" ht="12.75">
      <c r="A5" s="155"/>
      <c r="B5" s="35" t="s">
        <v>4</v>
      </c>
      <c r="C5" s="114">
        <v>1717</v>
      </c>
    </row>
    <row r="6" spans="1:3" ht="12.75">
      <c r="A6" s="154"/>
      <c r="B6" s="35" t="s">
        <v>6</v>
      </c>
      <c r="C6" s="114">
        <v>102</v>
      </c>
    </row>
    <row r="7" spans="1:3" ht="12.75">
      <c r="A7" s="154"/>
      <c r="B7" s="35" t="s">
        <v>8</v>
      </c>
      <c r="C7" s="114">
        <v>4979</v>
      </c>
    </row>
    <row r="8" spans="1:3" ht="12.75">
      <c r="A8" s="155"/>
      <c r="B8" s="35" t="s">
        <v>10</v>
      </c>
      <c r="C8" s="114">
        <v>1079</v>
      </c>
    </row>
    <row r="9" spans="1:3" ht="12.75">
      <c r="A9" s="155" t="s">
        <v>672</v>
      </c>
      <c r="B9" s="35" t="s">
        <v>12</v>
      </c>
      <c r="C9" s="114">
        <v>10751</v>
      </c>
    </row>
    <row r="10" spans="1:3" ht="12.75">
      <c r="A10" s="155"/>
      <c r="B10" s="35" t="s">
        <v>13</v>
      </c>
      <c r="C10" s="114">
        <v>6472</v>
      </c>
    </row>
    <row r="11" spans="1:3" ht="12.75">
      <c r="A11" s="155"/>
      <c r="B11" s="37" t="s">
        <v>15</v>
      </c>
      <c r="C11" s="114">
        <v>5961</v>
      </c>
    </row>
    <row r="12" spans="1:3" ht="12.75">
      <c r="A12" s="155"/>
      <c r="B12" s="35" t="s">
        <v>17</v>
      </c>
      <c r="C12" s="114">
        <v>3072</v>
      </c>
    </row>
    <row r="13" spans="1:3" ht="12.75">
      <c r="A13" s="155"/>
      <c r="B13" s="35" t="s">
        <v>19</v>
      </c>
      <c r="C13" s="114">
        <v>2126</v>
      </c>
    </row>
    <row r="14" spans="1:3" ht="12.75">
      <c r="A14" s="155"/>
      <c r="B14" s="35" t="s">
        <v>21</v>
      </c>
      <c r="C14" s="114">
        <v>2650</v>
      </c>
    </row>
    <row r="15" spans="1:3" ht="13.5" thickBot="1">
      <c r="A15" s="155"/>
      <c r="B15" s="35" t="s">
        <v>23</v>
      </c>
      <c r="C15" s="114">
        <v>11681</v>
      </c>
    </row>
    <row r="16" spans="1:3" ht="14.25" thickBot="1" thickTop="1">
      <c r="A16" s="294" t="s">
        <v>650</v>
      </c>
      <c r="B16" s="294"/>
      <c r="C16" s="294"/>
    </row>
    <row r="17" spans="1:3" ht="13.5" thickTop="1">
      <c r="A17" s="155"/>
      <c r="B17" s="35" t="s">
        <v>25</v>
      </c>
      <c r="C17" s="114">
        <v>1240</v>
      </c>
    </row>
    <row r="18" spans="1:3" ht="12.75">
      <c r="A18" s="155"/>
      <c r="B18" s="35" t="s">
        <v>27</v>
      </c>
      <c r="C18" s="114">
        <v>322</v>
      </c>
    </row>
    <row r="19" spans="1:3" ht="13.5" thickBot="1">
      <c r="A19" s="154"/>
      <c r="B19" s="35" t="s">
        <v>29</v>
      </c>
      <c r="C19" s="114">
        <v>3987</v>
      </c>
    </row>
    <row r="20" spans="1:3" ht="14.25" thickBot="1" thickTop="1">
      <c r="A20" s="294" t="s">
        <v>668</v>
      </c>
      <c r="B20" s="294"/>
      <c r="C20" s="294"/>
    </row>
    <row r="21" spans="1:3" ht="13.5" thickTop="1">
      <c r="A21" s="155"/>
      <c r="B21" s="35" t="s">
        <v>31</v>
      </c>
      <c r="C21" s="114">
        <v>1860</v>
      </c>
    </row>
    <row r="22" spans="1:3" ht="12.75">
      <c r="A22" s="155"/>
      <c r="B22" s="35" t="s">
        <v>33</v>
      </c>
      <c r="C22" s="114">
        <v>457</v>
      </c>
    </row>
    <row r="23" spans="1:3" ht="12.75">
      <c r="A23" s="155"/>
      <c r="B23" s="35" t="s">
        <v>35</v>
      </c>
      <c r="C23" s="114">
        <v>2817</v>
      </c>
    </row>
    <row r="24" spans="1:3" ht="13.5" thickBot="1">
      <c r="A24" s="154"/>
      <c r="B24" s="35" t="s">
        <v>37</v>
      </c>
      <c r="C24" s="114">
        <v>841</v>
      </c>
    </row>
    <row r="25" spans="1:3" ht="14.25" thickBot="1" thickTop="1">
      <c r="A25" s="294" t="s">
        <v>652</v>
      </c>
      <c r="B25" s="294"/>
      <c r="C25" s="294"/>
    </row>
    <row r="26" spans="1:3" ht="13.5" thickTop="1">
      <c r="A26" s="155"/>
      <c r="B26" s="35" t="s">
        <v>39</v>
      </c>
      <c r="C26" s="114">
        <v>2827</v>
      </c>
    </row>
    <row r="27" spans="1:3" ht="13.5" thickBot="1">
      <c r="A27" s="155"/>
      <c r="B27" s="35" t="s">
        <v>41</v>
      </c>
      <c r="C27" s="114">
        <v>1373</v>
      </c>
    </row>
    <row r="28" spans="1:3" ht="14.25" thickBot="1" thickTop="1">
      <c r="A28" s="294" t="s">
        <v>653</v>
      </c>
      <c r="B28" s="294"/>
      <c r="C28" s="294"/>
    </row>
    <row r="29" spans="1:3" ht="13.5" thickTop="1">
      <c r="A29" s="155"/>
      <c r="B29" s="35" t="s">
        <v>43</v>
      </c>
      <c r="C29" s="114">
        <v>1194</v>
      </c>
    </row>
    <row r="30" spans="1:3" ht="12.75">
      <c r="A30" s="154"/>
      <c r="B30" s="35" t="s">
        <v>584</v>
      </c>
      <c r="C30" s="114">
        <v>15</v>
      </c>
    </row>
    <row r="31" spans="1:3" ht="12.75">
      <c r="A31" s="154"/>
      <c r="B31" s="35" t="s">
        <v>45</v>
      </c>
      <c r="C31" s="114">
        <v>5235</v>
      </c>
    </row>
    <row r="32" spans="1:3" ht="13.5" thickBot="1">
      <c r="A32" s="155"/>
      <c r="B32" s="35" t="s">
        <v>47</v>
      </c>
      <c r="C32" s="114">
        <v>1797</v>
      </c>
    </row>
    <row r="33" spans="1:3" ht="14.25" thickBot="1" thickTop="1">
      <c r="A33" s="294" t="s">
        <v>654</v>
      </c>
      <c r="B33" s="294"/>
      <c r="C33" s="294"/>
    </row>
    <row r="34" spans="1:3" ht="14.25" thickBot="1" thickTop="1">
      <c r="A34" s="155"/>
      <c r="B34" s="35" t="s">
        <v>49</v>
      </c>
      <c r="C34" s="114">
        <v>3421</v>
      </c>
    </row>
    <row r="35" spans="1:3" ht="14.25" thickBot="1" thickTop="1">
      <c r="A35" s="294" t="s">
        <v>655</v>
      </c>
      <c r="B35" s="294"/>
      <c r="C35" s="294"/>
    </row>
    <row r="36" spans="1:3" ht="13.5" thickTop="1">
      <c r="A36" s="155"/>
      <c r="B36" s="35" t="s">
        <v>51</v>
      </c>
      <c r="C36" s="114">
        <v>668</v>
      </c>
    </row>
    <row r="37" spans="1:3" ht="12.75">
      <c r="A37" s="155"/>
      <c r="B37" s="35" t="s">
        <v>53</v>
      </c>
      <c r="C37" s="114">
        <v>705</v>
      </c>
    </row>
    <row r="38" spans="1:3" ht="12.75">
      <c r="A38" s="155"/>
      <c r="B38" s="35" t="s">
        <v>55</v>
      </c>
      <c r="C38" s="114">
        <v>1453</v>
      </c>
    </row>
    <row r="39" spans="1:3" ht="12.75">
      <c r="A39" s="155"/>
      <c r="B39" s="35" t="s">
        <v>57</v>
      </c>
      <c r="C39" s="114">
        <v>1063</v>
      </c>
    </row>
    <row r="40" spans="1:3" ht="12.75">
      <c r="A40" s="154"/>
      <c r="B40" s="35" t="s">
        <v>59</v>
      </c>
      <c r="C40" s="114">
        <v>1008</v>
      </c>
    </row>
    <row r="41" spans="1:3" ht="12.75">
      <c r="A41" s="154"/>
      <c r="B41" s="35" t="s">
        <v>61</v>
      </c>
      <c r="C41" s="114">
        <v>880</v>
      </c>
    </row>
    <row r="42" spans="1:3" ht="12.75">
      <c r="A42" s="155"/>
      <c r="B42" s="35" t="s">
        <v>63</v>
      </c>
      <c r="C42" s="114">
        <v>512</v>
      </c>
    </row>
    <row r="43" spans="1:3" ht="12.75">
      <c r="A43" s="155"/>
      <c r="B43" s="35" t="s">
        <v>65</v>
      </c>
      <c r="C43" s="114">
        <v>465</v>
      </c>
    </row>
    <row r="44" spans="1:3" ht="12.75">
      <c r="A44" s="155"/>
      <c r="B44" s="35" t="s">
        <v>67</v>
      </c>
      <c r="C44" s="114">
        <v>2008</v>
      </c>
    </row>
    <row r="45" spans="1:3" ht="12.75">
      <c r="A45" s="155"/>
      <c r="B45" s="35" t="s">
        <v>69</v>
      </c>
      <c r="C45" s="114">
        <v>1861</v>
      </c>
    </row>
    <row r="46" spans="1:3" ht="13.5" thickBot="1">
      <c r="A46" s="155"/>
      <c r="B46" s="35" t="s">
        <v>71</v>
      </c>
      <c r="C46" s="114">
        <v>300</v>
      </c>
    </row>
    <row r="47" spans="1:3" ht="14.25" thickBot="1" thickTop="1">
      <c r="A47" s="294" t="s">
        <v>669</v>
      </c>
      <c r="B47" s="294"/>
      <c r="C47" s="294"/>
    </row>
    <row r="48" spans="1:3" ht="13.5" thickTop="1">
      <c r="A48" s="155"/>
      <c r="B48" s="35" t="s">
        <v>73</v>
      </c>
      <c r="C48" s="114">
        <v>3000</v>
      </c>
    </row>
    <row r="49" spans="1:3" ht="12.75">
      <c r="A49" s="155"/>
      <c r="B49" s="35" t="s">
        <v>75</v>
      </c>
      <c r="C49" s="114">
        <v>1515</v>
      </c>
    </row>
    <row r="50" spans="1:3" ht="12.75">
      <c r="A50" s="155"/>
      <c r="B50" s="35" t="s">
        <v>77</v>
      </c>
      <c r="C50" s="114">
        <v>4439</v>
      </c>
    </row>
    <row r="51" spans="1:3" ht="12.75">
      <c r="A51" s="154"/>
      <c r="B51" s="35" t="s">
        <v>79</v>
      </c>
      <c r="C51" s="114">
        <v>447</v>
      </c>
    </row>
    <row r="52" spans="1:3" ht="12.75">
      <c r="A52" s="154"/>
      <c r="B52" s="35" t="s">
        <v>81</v>
      </c>
      <c r="C52" s="114">
        <v>552</v>
      </c>
    </row>
    <row r="53" spans="1:3" ht="12.75">
      <c r="A53" s="154"/>
      <c r="B53" s="35" t="s">
        <v>83</v>
      </c>
      <c r="C53" s="114">
        <v>1620</v>
      </c>
    </row>
    <row r="54" spans="1:3" ht="13.5" thickBot="1">
      <c r="A54" s="154"/>
      <c r="B54" s="35" t="s">
        <v>85</v>
      </c>
      <c r="C54" s="114">
        <v>815</v>
      </c>
    </row>
    <row r="55" spans="1:3" ht="14.25" thickBot="1" thickTop="1">
      <c r="A55" s="294" t="s">
        <v>657</v>
      </c>
      <c r="B55" s="294"/>
      <c r="C55" s="294"/>
    </row>
    <row r="56" spans="1:3" ht="13.5" thickTop="1">
      <c r="A56" s="154"/>
      <c r="B56" s="35" t="s">
        <v>87</v>
      </c>
      <c r="C56" s="114">
        <v>6542</v>
      </c>
    </row>
    <row r="57" spans="1:3" ht="12.75">
      <c r="A57" s="154"/>
      <c r="B57" s="35" t="s">
        <v>89</v>
      </c>
      <c r="C57" s="114">
        <v>3583</v>
      </c>
    </row>
    <row r="58" spans="1:3" ht="12.75">
      <c r="A58" s="154"/>
      <c r="B58" s="35" t="s">
        <v>396</v>
      </c>
      <c r="C58" s="114">
        <v>2176</v>
      </c>
    </row>
    <row r="59" spans="1:3" ht="12.75">
      <c r="A59" s="155"/>
      <c r="B59" s="35" t="s">
        <v>92</v>
      </c>
      <c r="C59" s="114">
        <v>2112</v>
      </c>
    </row>
    <row r="60" spans="1:3" ht="12.75">
      <c r="A60" s="155"/>
      <c r="B60" s="35" t="s">
        <v>94</v>
      </c>
      <c r="C60" s="114">
        <v>35</v>
      </c>
    </row>
    <row r="61" spans="1:3" ht="12.75">
      <c r="A61" s="155"/>
      <c r="B61" s="35" t="s">
        <v>96</v>
      </c>
      <c r="C61" s="114">
        <v>3567</v>
      </c>
    </row>
    <row r="62" spans="1:3" ht="12.75">
      <c r="A62" s="155"/>
      <c r="B62" s="35" t="s">
        <v>98</v>
      </c>
      <c r="C62" s="114">
        <v>2848</v>
      </c>
    </row>
    <row r="63" spans="1:3" ht="12.75">
      <c r="A63" s="155"/>
      <c r="B63" s="35" t="s">
        <v>398</v>
      </c>
      <c r="C63" s="114">
        <v>1227</v>
      </c>
    </row>
    <row r="64" spans="1:3" ht="12.75">
      <c r="A64" s="154"/>
      <c r="B64" s="35" t="s">
        <v>401</v>
      </c>
      <c r="C64" s="114">
        <v>3499</v>
      </c>
    </row>
    <row r="65" spans="1:3" ht="12.75">
      <c r="A65" s="154"/>
      <c r="B65" s="35" t="s">
        <v>102</v>
      </c>
      <c r="C65" s="114">
        <v>1026</v>
      </c>
    </row>
    <row r="66" spans="1:3" ht="12.75">
      <c r="A66" s="154"/>
      <c r="B66" s="35" t="s">
        <v>104</v>
      </c>
      <c r="C66" s="114">
        <v>2904</v>
      </c>
    </row>
    <row r="67" spans="1:3" ht="12.75">
      <c r="A67" s="154"/>
      <c r="B67" s="35" t="s">
        <v>106</v>
      </c>
      <c r="C67" s="114">
        <v>2014</v>
      </c>
    </row>
    <row r="68" spans="1:3" ht="12.75">
      <c r="A68" s="154"/>
      <c r="B68" s="35" t="s">
        <v>108</v>
      </c>
      <c r="C68" s="114">
        <v>2975</v>
      </c>
    </row>
    <row r="69" spans="1:3" ht="13.5" thickBot="1">
      <c r="A69" s="154"/>
      <c r="B69" s="35" t="s">
        <v>110</v>
      </c>
      <c r="C69" s="114">
        <v>0</v>
      </c>
    </row>
    <row r="70" spans="1:3" ht="14.25" thickBot="1" thickTop="1">
      <c r="A70" s="294" t="s">
        <v>658</v>
      </c>
      <c r="B70" s="294"/>
      <c r="C70" s="294"/>
    </row>
    <row r="71" spans="1:3" ht="13.5" thickTop="1">
      <c r="A71" s="155"/>
      <c r="B71" s="35" t="s">
        <v>589</v>
      </c>
      <c r="C71" s="156">
        <v>5348</v>
      </c>
    </row>
    <row r="72" spans="1:3" ht="12.75">
      <c r="A72" s="155"/>
      <c r="B72" s="35" t="s">
        <v>591</v>
      </c>
      <c r="C72" s="114">
        <v>3448</v>
      </c>
    </row>
    <row r="73" spans="1:3" ht="12.75">
      <c r="A73" s="155"/>
      <c r="B73" s="35" t="s">
        <v>116</v>
      </c>
      <c r="C73" s="114">
        <v>3373</v>
      </c>
    </row>
    <row r="74" spans="1:3" ht="12.75">
      <c r="A74" s="155"/>
      <c r="B74" s="38" t="s">
        <v>118</v>
      </c>
      <c r="C74" s="114">
        <v>8838</v>
      </c>
    </row>
    <row r="75" spans="1:3" ht="12.75">
      <c r="A75" s="155"/>
      <c r="B75" s="35" t="s">
        <v>407</v>
      </c>
      <c r="C75" s="114">
        <v>1046</v>
      </c>
    </row>
    <row r="76" spans="1:3" ht="13.5" thickBot="1">
      <c r="A76" s="154"/>
      <c r="B76" s="35" t="s">
        <v>411</v>
      </c>
      <c r="C76" s="114">
        <v>14330</v>
      </c>
    </row>
    <row r="77" spans="1:3" ht="14.25" thickBot="1" thickTop="1">
      <c r="A77" s="294" t="s">
        <v>659</v>
      </c>
      <c r="B77" s="294"/>
      <c r="C77" s="294"/>
    </row>
    <row r="78" spans="1:3" ht="13.5" thickTop="1">
      <c r="A78" s="155"/>
      <c r="B78" s="35" t="s">
        <v>122</v>
      </c>
      <c r="C78" s="114">
        <v>6621</v>
      </c>
    </row>
    <row r="79" spans="1:3" ht="12.75">
      <c r="A79" s="155"/>
      <c r="B79" s="35" t="s">
        <v>124</v>
      </c>
      <c r="C79" s="114">
        <v>2926</v>
      </c>
    </row>
    <row r="80" spans="1:3" ht="12.75">
      <c r="A80" s="155"/>
      <c r="B80" s="35" t="s">
        <v>128</v>
      </c>
      <c r="C80" s="114">
        <v>3151</v>
      </c>
    </row>
    <row r="81" spans="1:3" ht="13.5" thickBot="1">
      <c r="A81" s="155"/>
      <c r="B81" s="35" t="s">
        <v>130</v>
      </c>
      <c r="C81" s="114">
        <v>625</v>
      </c>
    </row>
    <row r="82" spans="1:3" ht="14.25" thickBot="1" thickTop="1">
      <c r="A82" s="294" t="s">
        <v>670</v>
      </c>
      <c r="B82" s="294"/>
      <c r="C82" s="294"/>
    </row>
    <row r="83" spans="1:3" ht="13.5" thickTop="1">
      <c r="A83" s="154"/>
      <c r="B83" s="35" t="s">
        <v>597</v>
      </c>
      <c r="C83" s="114">
        <v>3836</v>
      </c>
    </row>
    <row r="84" spans="1:3" ht="12.75">
      <c r="A84" s="154"/>
      <c r="B84" s="35" t="s">
        <v>599</v>
      </c>
      <c r="C84" s="114">
        <v>1681</v>
      </c>
    </row>
    <row r="85" spans="1:3" ht="12.75">
      <c r="A85" s="154"/>
      <c r="B85" s="35" t="s">
        <v>134</v>
      </c>
      <c r="C85" s="114">
        <v>607</v>
      </c>
    </row>
    <row r="86" spans="1:3" ht="12.75">
      <c r="A86" s="155"/>
      <c r="B86" s="35" t="s">
        <v>136</v>
      </c>
      <c r="C86" s="114">
        <v>2956</v>
      </c>
    </row>
    <row r="87" spans="1:3" ht="12.75">
      <c r="A87" s="155"/>
      <c r="B87" s="35" t="s">
        <v>138</v>
      </c>
      <c r="C87" s="114">
        <v>1708</v>
      </c>
    </row>
    <row r="88" spans="1:3" ht="12.75">
      <c r="A88" s="155"/>
      <c r="B88" s="35" t="s">
        <v>139</v>
      </c>
      <c r="C88" s="114">
        <v>2125</v>
      </c>
    </row>
    <row r="89" spans="1:3" ht="12.75">
      <c r="A89" s="154"/>
      <c r="B89" s="35" t="s">
        <v>141</v>
      </c>
      <c r="C89" s="114">
        <v>549</v>
      </c>
    </row>
    <row r="90" spans="1:3" ht="13.5" thickBot="1">
      <c r="A90" s="155"/>
      <c r="B90" s="35" t="s">
        <v>143</v>
      </c>
      <c r="C90" s="114">
        <v>5632</v>
      </c>
    </row>
    <row r="91" spans="1:3" ht="14.25" thickBot="1" thickTop="1">
      <c r="A91" s="294" t="s">
        <v>662</v>
      </c>
      <c r="B91" s="294"/>
      <c r="C91" s="294"/>
    </row>
    <row r="92" spans="1:3" ht="13.5" thickTop="1">
      <c r="A92" s="155"/>
      <c r="B92" s="35" t="s">
        <v>145</v>
      </c>
      <c r="C92" s="114">
        <v>13684</v>
      </c>
    </row>
    <row r="93" spans="1:3" ht="12.75">
      <c r="A93" s="155"/>
      <c r="B93" s="35" t="s">
        <v>646</v>
      </c>
      <c r="C93" s="156">
        <v>0</v>
      </c>
    </row>
    <row r="94" spans="1:3" ht="13.5" thickBot="1">
      <c r="A94" s="155"/>
      <c r="B94" s="35" t="s">
        <v>605</v>
      </c>
      <c r="C94" s="114">
        <v>4</v>
      </c>
    </row>
    <row r="95" spans="1:3" ht="14.25" thickBot="1" thickTop="1">
      <c r="A95" s="294" t="s">
        <v>673</v>
      </c>
      <c r="B95" s="294"/>
      <c r="C95" s="294"/>
    </row>
    <row r="96" spans="1:3" ht="13.5" thickTop="1">
      <c r="A96" s="155"/>
      <c r="B96" s="35" t="s">
        <v>149</v>
      </c>
      <c r="C96" s="114">
        <v>9936</v>
      </c>
    </row>
    <row r="97" spans="1:3" ht="12.75">
      <c r="A97" s="155"/>
      <c r="B97" s="35" t="s">
        <v>151</v>
      </c>
      <c r="C97" s="114">
        <v>3361</v>
      </c>
    </row>
    <row r="98" spans="1:3" ht="13.5" thickBot="1">
      <c r="A98" s="155"/>
      <c r="B98" s="35" t="s">
        <v>153</v>
      </c>
      <c r="C98" s="114">
        <v>4215</v>
      </c>
    </row>
    <row r="99" spans="1:3" ht="14.25" thickBot="1" thickTop="1">
      <c r="A99" s="294" t="s">
        <v>664</v>
      </c>
      <c r="B99" s="294"/>
      <c r="C99" s="294"/>
    </row>
    <row r="100" spans="1:3" ht="14.25" thickBot="1" thickTop="1">
      <c r="A100" s="154"/>
      <c r="B100" s="35" t="s">
        <v>155</v>
      </c>
      <c r="C100" s="114">
        <v>3713</v>
      </c>
    </row>
    <row r="101" spans="1:3" ht="14.25" thickBot="1" thickTop="1">
      <c r="A101" s="294" t="s">
        <v>665</v>
      </c>
      <c r="B101" s="294"/>
      <c r="C101" s="294"/>
    </row>
    <row r="102" spans="1:3" ht="13.5" thickTop="1">
      <c r="A102" s="154"/>
      <c r="B102" s="39" t="s">
        <v>157</v>
      </c>
      <c r="C102" s="114">
        <v>103</v>
      </c>
    </row>
    <row r="103" spans="1:3" ht="12.75">
      <c r="A103" s="155"/>
      <c r="B103" s="35" t="s">
        <v>159</v>
      </c>
      <c r="C103" s="114">
        <v>0</v>
      </c>
    </row>
    <row r="104" spans="1:3" ht="13.5" thickBot="1">
      <c r="A104" s="155"/>
      <c r="B104" s="35" t="s">
        <v>160</v>
      </c>
      <c r="C104" s="114">
        <v>152</v>
      </c>
    </row>
    <row r="105" spans="1:3" ht="14.25" thickBot="1" thickTop="1">
      <c r="A105" s="294" t="s">
        <v>671</v>
      </c>
      <c r="B105" s="294"/>
      <c r="C105" s="294"/>
    </row>
    <row r="106" spans="1:3" ht="14.25" thickBot="1" thickTop="1">
      <c r="A106" s="155"/>
      <c r="B106" s="52" t="s">
        <v>162</v>
      </c>
      <c r="C106" s="157">
        <v>2269</v>
      </c>
    </row>
    <row r="107" spans="1:3" ht="14.25" thickBot="1" thickTop="1">
      <c r="A107" s="158"/>
      <c r="B107" s="165" t="s">
        <v>388</v>
      </c>
      <c r="C107" s="166">
        <f>SUM(C4:C111)</f>
        <v>246370</v>
      </c>
    </row>
    <row r="108" ht="13.5" thickTop="1">
      <c r="A108" s="5"/>
    </row>
    <row r="109" ht="12.75">
      <c r="A109" s="5"/>
    </row>
    <row r="111" spans="1:2" ht="12.75">
      <c r="A111" s="5"/>
      <c r="B111" s="97"/>
    </row>
    <row r="112" ht="12.75">
      <c r="B112" s="97"/>
    </row>
    <row r="113" spans="1:2" ht="12.75">
      <c r="A113" s="5"/>
      <c r="B113" s="95"/>
    </row>
    <row r="114" spans="1:2" ht="12.75">
      <c r="A114" s="5"/>
      <c r="B114" s="97"/>
    </row>
    <row r="115" spans="1:2" ht="12.75">
      <c r="A115" s="5"/>
      <c r="B115" s="97"/>
    </row>
    <row r="116" spans="1:2" ht="12.75">
      <c r="A116" s="5"/>
      <c r="B116" s="97"/>
    </row>
    <row r="117" spans="1:2" ht="12.75">
      <c r="A117" s="5"/>
      <c r="B117" s="97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7" ht="12.75">
      <c r="A197" s="5"/>
    </row>
    <row r="198" ht="12.75">
      <c r="A198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spans="2:3" ht="12.75">
      <c r="B207" s="8"/>
      <c r="C207" s="108"/>
    </row>
    <row r="208" spans="1:3" ht="12.75">
      <c r="A208" s="19"/>
      <c r="B208" s="8"/>
      <c r="C208" s="108"/>
    </row>
    <row r="209" spans="1:3" ht="12.75">
      <c r="A209" s="19"/>
      <c r="B209" s="8"/>
      <c r="C209" s="108"/>
    </row>
    <row r="210" spans="1:3" ht="12.75">
      <c r="A210" s="19"/>
      <c r="B210" s="8"/>
      <c r="C210" s="108"/>
    </row>
    <row r="211" spans="1:3" ht="12.75">
      <c r="A211" s="19"/>
      <c r="B211" s="8"/>
      <c r="C211" s="108"/>
    </row>
    <row r="212" spans="1:3" ht="12.75">
      <c r="A212" s="132"/>
      <c r="B212" s="8"/>
      <c r="C212" s="108"/>
    </row>
    <row r="213" spans="1:3" ht="12.75">
      <c r="A213" s="19"/>
      <c r="B213" s="8"/>
      <c r="C213" s="108"/>
    </row>
    <row r="214" spans="1:3" ht="12.75">
      <c r="A214" s="19"/>
      <c r="B214" s="8"/>
      <c r="C214" s="108"/>
    </row>
    <row r="215" spans="1:3" ht="12.75">
      <c r="A215" s="19"/>
      <c r="B215" s="8"/>
      <c r="C215" s="108"/>
    </row>
    <row r="216" spans="1:3" ht="12.75">
      <c r="A216" s="19"/>
      <c r="B216" s="8"/>
      <c r="C216" s="108"/>
    </row>
    <row r="217" spans="1:3" ht="12.75">
      <c r="A217" s="132"/>
      <c r="B217" s="8"/>
      <c r="C217" s="108"/>
    </row>
    <row r="218" spans="1:3" ht="12.75">
      <c r="A218" s="132"/>
      <c r="B218" s="8"/>
      <c r="C218" s="108"/>
    </row>
    <row r="219" spans="1:3" ht="12.75">
      <c r="A219" s="132"/>
      <c r="B219" s="8"/>
      <c r="C219" s="108"/>
    </row>
    <row r="220" spans="1:3" ht="12.75">
      <c r="A220" s="132"/>
      <c r="B220" s="8"/>
      <c r="C220" s="108"/>
    </row>
    <row r="221" spans="1:3" ht="12.75">
      <c r="A221" s="132"/>
      <c r="B221" s="8"/>
      <c r="C221" s="108"/>
    </row>
    <row r="222" spans="1:3" ht="12.75">
      <c r="A222" s="6"/>
      <c r="B222" s="8"/>
      <c r="C222" s="108"/>
    </row>
    <row r="223" spans="1:3" ht="12.75">
      <c r="A223" s="132"/>
      <c r="B223" s="8"/>
      <c r="C223" s="108"/>
    </row>
    <row r="224" spans="1:3" ht="12.75">
      <c r="A224" s="132"/>
      <c r="B224" s="8"/>
      <c r="C224" s="108"/>
    </row>
    <row r="225" spans="1:3" ht="12.75">
      <c r="A225" s="19"/>
      <c r="B225" s="8"/>
      <c r="C225" s="108"/>
    </row>
    <row r="226" spans="1:3" ht="12.75">
      <c r="A226" s="19"/>
      <c r="B226" s="8"/>
      <c r="C226" s="108"/>
    </row>
    <row r="227" spans="1:3" ht="12.75">
      <c r="A227" s="19"/>
      <c r="B227" s="8"/>
      <c r="C227" s="108"/>
    </row>
    <row r="228" spans="1:3" ht="12.75">
      <c r="A228" s="19"/>
      <c r="B228" s="8"/>
      <c r="C228" s="108"/>
    </row>
    <row r="229" spans="1:3" ht="12.75">
      <c r="A229" s="19"/>
      <c r="B229" s="8"/>
      <c r="C229" s="108"/>
    </row>
    <row r="230" spans="1:3" ht="12.75">
      <c r="A230" s="19"/>
      <c r="B230" s="8"/>
      <c r="C230" s="108"/>
    </row>
    <row r="231" spans="1:3" ht="12.75">
      <c r="A231" s="19"/>
      <c r="B231" s="8"/>
      <c r="C231" s="108"/>
    </row>
    <row r="232" spans="1:3" ht="12.75">
      <c r="A232" s="19"/>
      <c r="B232" s="8"/>
      <c r="C232" s="108"/>
    </row>
    <row r="233" spans="1:3" ht="12.75">
      <c r="A233" s="19"/>
      <c r="B233" s="8"/>
      <c r="C233" s="108"/>
    </row>
    <row r="234" spans="1:3" ht="12.75">
      <c r="A234" s="19"/>
      <c r="B234" s="8"/>
      <c r="C234" s="108"/>
    </row>
    <row r="235" spans="1:3" ht="12.75">
      <c r="A235" s="19"/>
      <c r="B235" s="8"/>
      <c r="C235" s="108"/>
    </row>
    <row r="236" spans="1:3" ht="12.75">
      <c r="A236" s="19"/>
      <c r="B236" s="8"/>
      <c r="C236" s="108"/>
    </row>
    <row r="237" spans="1:3" ht="12.75">
      <c r="A237" s="19"/>
      <c r="B237" s="8"/>
      <c r="C237" s="108"/>
    </row>
    <row r="238" spans="1:3" ht="12.75">
      <c r="A238" s="19"/>
      <c r="B238" s="8"/>
      <c r="C238" s="108"/>
    </row>
    <row r="239" spans="1:3" ht="12.75">
      <c r="A239" s="19"/>
      <c r="B239" s="8"/>
      <c r="C239" s="108"/>
    </row>
    <row r="240" spans="1:3" ht="12.75">
      <c r="A240" s="19"/>
      <c r="B240" s="8"/>
      <c r="C240" s="108"/>
    </row>
    <row r="241" spans="1:3" ht="12.75">
      <c r="A241" s="19"/>
      <c r="B241" s="8"/>
      <c r="C241" s="108"/>
    </row>
    <row r="242" ht="12.75">
      <c r="A242" s="19"/>
    </row>
    <row r="243" ht="12.75">
      <c r="A243" s="19"/>
    </row>
    <row r="244" ht="12.75">
      <c r="A244" s="132"/>
    </row>
    <row r="245" ht="12.75">
      <c r="A245" s="132"/>
    </row>
    <row r="246" ht="12.75">
      <c r="A246" s="132"/>
    </row>
    <row r="247" ht="12.75">
      <c r="A247" s="132"/>
    </row>
    <row r="248" ht="12.75">
      <c r="A248" s="132"/>
    </row>
    <row r="249" ht="12.75">
      <c r="A249" s="132"/>
    </row>
    <row r="250" ht="12.75">
      <c r="A250" s="132"/>
    </row>
    <row r="251" ht="12.75">
      <c r="A251" s="19"/>
    </row>
    <row r="252" ht="12.75">
      <c r="A252" s="19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70" ht="12.75">
      <c r="A270" s="5"/>
    </row>
    <row r="271" ht="12.75">
      <c r="A271" s="5"/>
    </row>
    <row r="272" ht="12.75">
      <c r="A272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5" ht="12.75">
      <c r="B315" s="97"/>
    </row>
    <row r="316" spans="1:2" ht="12.75">
      <c r="A316" s="5"/>
      <c r="B316" s="97"/>
    </row>
    <row r="317" spans="1:2" ht="12.75">
      <c r="A317" s="5"/>
      <c r="B317" s="97"/>
    </row>
    <row r="318" spans="1:2" ht="12.75">
      <c r="A318" s="5"/>
      <c r="B318" s="97"/>
    </row>
    <row r="319" spans="1:2" ht="12.75">
      <c r="A319" s="5"/>
      <c r="B319" s="97"/>
    </row>
    <row r="320" spans="1:2" ht="12.75">
      <c r="A320" s="5"/>
      <c r="B320" s="97"/>
    </row>
    <row r="321" spans="1:2" ht="12.75">
      <c r="A321" s="5"/>
      <c r="B321" s="97"/>
    </row>
    <row r="322" ht="12.75">
      <c r="B322" s="97"/>
    </row>
    <row r="323" spans="1:2" ht="12.75">
      <c r="A323" s="5"/>
      <c r="B323" s="97"/>
    </row>
    <row r="324" spans="1:2" ht="12.75">
      <c r="A324" s="5"/>
      <c r="B324" s="97"/>
    </row>
    <row r="325" spans="1:2" ht="12.75">
      <c r="A325" s="5"/>
      <c r="B325" s="97"/>
    </row>
    <row r="326" spans="1:2" ht="12.75">
      <c r="A326" s="5"/>
      <c r="B326" s="97"/>
    </row>
    <row r="327" spans="1:2" ht="12.75">
      <c r="A327" s="5"/>
      <c r="B327" s="97"/>
    </row>
    <row r="328" spans="1:2" ht="12.75">
      <c r="A328" s="5"/>
      <c r="B328" s="97"/>
    </row>
    <row r="329" spans="1:2" ht="12.75">
      <c r="A329" s="5"/>
      <c r="B329" s="97"/>
    </row>
    <row r="330" ht="12.75">
      <c r="B330" s="97"/>
    </row>
    <row r="331" spans="1:2" ht="12.75">
      <c r="A331" s="5"/>
      <c r="B331" s="97"/>
    </row>
    <row r="332" spans="1:2" ht="12.75">
      <c r="A332" s="5"/>
      <c r="B332" s="97"/>
    </row>
    <row r="333" spans="1:2" ht="12.75">
      <c r="A333" s="5"/>
      <c r="B333" s="97"/>
    </row>
    <row r="334" ht="12.75">
      <c r="B334" s="97"/>
    </row>
    <row r="335" ht="12.75">
      <c r="B335" s="97"/>
    </row>
    <row r="336" ht="12.75">
      <c r="B336" s="97"/>
    </row>
    <row r="337" ht="12.75">
      <c r="B337" s="97"/>
    </row>
    <row r="338" ht="12.75">
      <c r="B338" s="97"/>
    </row>
    <row r="339" ht="12.75">
      <c r="B339" s="97"/>
    </row>
    <row r="340" spans="1:2" ht="12.75">
      <c r="A340" s="5"/>
      <c r="B340" s="97"/>
    </row>
    <row r="341" spans="1:2" ht="12.75">
      <c r="A341" s="5"/>
      <c r="B341" s="97"/>
    </row>
    <row r="342" spans="1:2" ht="12.75">
      <c r="A342" s="5"/>
      <c r="B342" s="97"/>
    </row>
    <row r="343" spans="1:2" ht="12.75">
      <c r="A343" s="5"/>
      <c r="B343" s="97"/>
    </row>
    <row r="344" spans="1:2" ht="12.75">
      <c r="A344" s="5"/>
      <c r="B344" s="97"/>
    </row>
    <row r="345" spans="1:2" ht="12.75">
      <c r="A345" s="5"/>
      <c r="B345" s="97"/>
    </row>
    <row r="346" spans="1:2" ht="12.75">
      <c r="A346" s="5"/>
      <c r="B346" s="97"/>
    </row>
    <row r="347" ht="12.75">
      <c r="B347" s="97"/>
    </row>
    <row r="348" ht="12.75">
      <c r="B348" s="97"/>
    </row>
    <row r="349" spans="1:2" ht="12.75">
      <c r="A349" s="5"/>
      <c r="B349" s="97"/>
    </row>
    <row r="350" spans="1:2" ht="12.75">
      <c r="A350" s="5"/>
      <c r="B350" s="97"/>
    </row>
    <row r="351" ht="12.75">
      <c r="B351" s="97"/>
    </row>
    <row r="352" spans="1:2" ht="12.75">
      <c r="A352" s="5"/>
      <c r="B352" s="97"/>
    </row>
    <row r="353" ht="12.75">
      <c r="B353" s="97"/>
    </row>
    <row r="354" ht="12.75">
      <c r="B354" s="97"/>
    </row>
    <row r="355" spans="1:2" ht="12.75">
      <c r="A355" s="5"/>
      <c r="B355" s="97"/>
    </row>
    <row r="356" ht="12.75">
      <c r="B356" s="97"/>
    </row>
    <row r="357" spans="1:2" ht="12.75">
      <c r="A357" s="5"/>
      <c r="B357" s="97"/>
    </row>
    <row r="358" ht="12.75">
      <c r="B358" s="97"/>
    </row>
    <row r="359" spans="1:2" ht="12.75">
      <c r="A359" s="5"/>
      <c r="B359" s="97"/>
    </row>
    <row r="360" spans="1:2" ht="12.75">
      <c r="A360" s="5"/>
      <c r="B360" s="97"/>
    </row>
    <row r="361" spans="1:2" ht="12.75">
      <c r="A361" s="5"/>
      <c r="B361" s="97"/>
    </row>
    <row r="362" spans="1:2" ht="12.75">
      <c r="A362" s="5"/>
      <c r="B362" s="97"/>
    </row>
    <row r="363" ht="12.75">
      <c r="B363" s="97"/>
    </row>
    <row r="364" ht="12.75">
      <c r="B364" s="97"/>
    </row>
    <row r="365" ht="12.75">
      <c r="B365" s="97"/>
    </row>
    <row r="366" spans="1:2" ht="12.75">
      <c r="A366" s="5"/>
      <c r="B366" s="97"/>
    </row>
    <row r="367" spans="1:2" ht="12.75">
      <c r="A367" s="5"/>
      <c r="B367" s="97"/>
    </row>
    <row r="368" spans="1:2" ht="12.75">
      <c r="A368" s="5"/>
      <c r="B368" s="97"/>
    </row>
    <row r="369" spans="1:2" ht="12.75">
      <c r="A369" s="5"/>
      <c r="B369" s="97"/>
    </row>
    <row r="370" spans="1:2" ht="12.75">
      <c r="A370" s="5"/>
      <c r="B370" s="97"/>
    </row>
    <row r="371" spans="1:2" ht="12.75">
      <c r="A371" s="5"/>
      <c r="B371" s="97"/>
    </row>
    <row r="372" spans="1:2" ht="12.75">
      <c r="A372" s="5"/>
      <c r="B372" s="97"/>
    </row>
    <row r="373" spans="1:2" ht="12.75">
      <c r="A373" s="5"/>
      <c r="B373" s="97"/>
    </row>
    <row r="374" spans="1:2" ht="12.75">
      <c r="A374" s="5"/>
      <c r="B374" s="97"/>
    </row>
    <row r="375" spans="1:2" ht="12.75">
      <c r="A375" s="5"/>
      <c r="B375" s="97"/>
    </row>
    <row r="376" ht="12.75">
      <c r="B376" s="97"/>
    </row>
    <row r="377" ht="12.75">
      <c r="B377" s="97"/>
    </row>
    <row r="378" spans="1:2" ht="12.75">
      <c r="A378" s="5"/>
      <c r="B378" s="97"/>
    </row>
    <row r="379" spans="1:2" ht="12.75">
      <c r="A379" s="5"/>
      <c r="B379" s="97"/>
    </row>
    <row r="380" spans="1:2" ht="12.75">
      <c r="A380" s="5"/>
      <c r="B380" s="97"/>
    </row>
    <row r="381" spans="1:2" ht="12.75">
      <c r="A381" s="5"/>
      <c r="B381" s="97"/>
    </row>
    <row r="382" spans="1:2" ht="12.75">
      <c r="A382" s="5"/>
      <c r="B382" s="97"/>
    </row>
    <row r="383" spans="1:2" ht="12.75">
      <c r="A383" s="5"/>
      <c r="B383" s="97"/>
    </row>
    <row r="384" spans="1:2" ht="12.75">
      <c r="A384" s="5"/>
      <c r="B384" s="97"/>
    </row>
    <row r="385" spans="1:2" ht="12.75">
      <c r="A385" s="5"/>
      <c r="B385" s="97"/>
    </row>
    <row r="386" spans="1:2" ht="12.75">
      <c r="A386" s="5"/>
      <c r="B386" s="97"/>
    </row>
    <row r="387" spans="1:2" ht="12.75">
      <c r="A387" s="5"/>
      <c r="B387" s="97"/>
    </row>
    <row r="388" ht="12.75">
      <c r="B388" s="97"/>
    </row>
    <row r="389" spans="1:2" ht="12.75">
      <c r="A389" s="34"/>
      <c r="B389" s="97"/>
    </row>
    <row r="390" ht="12.75">
      <c r="B390" s="97"/>
    </row>
    <row r="391" ht="12.75">
      <c r="B391" s="97"/>
    </row>
    <row r="392" ht="12.75">
      <c r="B392" s="97"/>
    </row>
    <row r="393" ht="12.75">
      <c r="B393" s="97"/>
    </row>
    <row r="394" ht="12.75">
      <c r="B394" s="97"/>
    </row>
    <row r="395" ht="12.75">
      <c r="B395" s="97"/>
    </row>
    <row r="396" ht="12.75">
      <c r="B396" s="97"/>
    </row>
    <row r="397" ht="12.75">
      <c r="B397" s="97"/>
    </row>
    <row r="398" ht="12.75">
      <c r="B398" s="97"/>
    </row>
    <row r="399" ht="12.75">
      <c r="B399" s="97"/>
    </row>
    <row r="400" ht="12.75">
      <c r="B400" s="97"/>
    </row>
    <row r="401" ht="12.75">
      <c r="B401" s="97"/>
    </row>
    <row r="402" ht="12.75">
      <c r="B402" s="97"/>
    </row>
    <row r="403" ht="12.75">
      <c r="B403" s="97"/>
    </row>
    <row r="404" ht="12.75">
      <c r="B404" s="97"/>
    </row>
    <row r="405" ht="12.75">
      <c r="B405" s="97"/>
    </row>
    <row r="406" ht="12.75">
      <c r="B406" s="97"/>
    </row>
    <row r="407" ht="12.75">
      <c r="B407" s="97"/>
    </row>
    <row r="408" ht="12.75">
      <c r="B408" s="97"/>
    </row>
    <row r="409" ht="12.75">
      <c r="B409" s="97"/>
    </row>
    <row r="410" ht="12.75">
      <c r="B410" s="97"/>
    </row>
    <row r="411" ht="12.75">
      <c r="B411" s="97"/>
    </row>
    <row r="412" ht="12.75">
      <c r="B412" s="97"/>
    </row>
    <row r="413" ht="12.75">
      <c r="B413" s="97"/>
    </row>
    <row r="414" ht="12.75">
      <c r="B414" s="97"/>
    </row>
    <row r="415" ht="12.75">
      <c r="B415" s="97"/>
    </row>
    <row r="416" ht="12.75">
      <c r="B416" s="97"/>
    </row>
    <row r="417" ht="12.75">
      <c r="B417" s="97"/>
    </row>
    <row r="418" ht="12.75">
      <c r="B418" s="97"/>
    </row>
    <row r="419" ht="12.75">
      <c r="B419" s="97"/>
    </row>
    <row r="420" ht="12.75">
      <c r="B420" s="97"/>
    </row>
    <row r="421" ht="12.75">
      <c r="B421" s="97"/>
    </row>
    <row r="422" ht="12.75">
      <c r="B422" s="97"/>
    </row>
    <row r="423" ht="12.75">
      <c r="B423" s="97"/>
    </row>
    <row r="424" ht="12.75">
      <c r="B424" s="97"/>
    </row>
    <row r="425" ht="12.75">
      <c r="B425" s="97"/>
    </row>
    <row r="426" ht="12.75">
      <c r="B426" s="97"/>
    </row>
    <row r="427" ht="12.75">
      <c r="B427" s="97"/>
    </row>
    <row r="428" ht="12.75">
      <c r="B428" s="97"/>
    </row>
    <row r="429" ht="12.75">
      <c r="B429" s="97"/>
    </row>
    <row r="430" ht="12.75">
      <c r="B430" s="97"/>
    </row>
    <row r="431" ht="12.75">
      <c r="B431" s="97"/>
    </row>
    <row r="432" ht="12.75">
      <c r="B432" s="97"/>
    </row>
    <row r="433" ht="12.75">
      <c r="B433" s="97"/>
    </row>
  </sheetData>
  <mergeCells count="20">
    <mergeCell ref="A95:C95"/>
    <mergeCell ref="A99:C99"/>
    <mergeCell ref="A101:C101"/>
    <mergeCell ref="A105:C105"/>
    <mergeCell ref="A70:C70"/>
    <mergeCell ref="A77:C77"/>
    <mergeCell ref="A82:C82"/>
    <mergeCell ref="A91:C91"/>
    <mergeCell ref="A33:C33"/>
    <mergeCell ref="A35:C35"/>
    <mergeCell ref="A47:C47"/>
    <mergeCell ref="A55:C55"/>
    <mergeCell ref="A16:C16"/>
    <mergeCell ref="A20:C20"/>
    <mergeCell ref="A25:C25"/>
    <mergeCell ref="A28:C28"/>
    <mergeCell ref="A1:A2"/>
    <mergeCell ref="B1:B2"/>
    <mergeCell ref="C1:C2"/>
    <mergeCell ref="A3:C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2"/>
  <sheetViews>
    <sheetView zoomScalePageLayoutView="0" workbookViewId="0" topLeftCell="A55">
      <selection activeCell="I75" sqref="I75"/>
    </sheetView>
  </sheetViews>
  <sheetFormatPr defaultColWidth="11.421875" defaultRowHeight="12.75"/>
  <cols>
    <col min="1" max="1" width="14.7109375" style="0" customWidth="1"/>
    <col min="2" max="2" width="21.8515625" style="13" customWidth="1"/>
    <col min="3" max="3" width="13.421875" style="13" customWidth="1"/>
    <col min="4" max="4" width="15.57421875" style="13" customWidth="1"/>
    <col min="5" max="5" width="11.7109375" style="13" customWidth="1"/>
  </cols>
  <sheetData>
    <row r="1" spans="1:5" s="172" customFormat="1" ht="34.5" customHeight="1" thickBot="1" thickTop="1">
      <c r="A1" s="243" t="s">
        <v>579</v>
      </c>
      <c r="B1" s="244"/>
      <c r="C1" s="244"/>
      <c r="D1" s="244"/>
      <c r="E1" s="245"/>
    </row>
    <row r="2" spans="1:5" ht="46.5" customHeight="1" thickBot="1" thickTop="1">
      <c r="A2" s="246" t="s">
        <v>674</v>
      </c>
      <c r="B2" s="247"/>
      <c r="C2" s="247"/>
      <c r="D2" s="247"/>
      <c r="E2" s="248"/>
    </row>
    <row r="3" spans="2:5" ht="13.5" thickTop="1">
      <c r="B3" s="249" t="s">
        <v>338</v>
      </c>
      <c r="C3" s="250" t="s">
        <v>675</v>
      </c>
      <c r="D3" s="251" t="s">
        <v>676</v>
      </c>
      <c r="E3" s="252" t="s">
        <v>418</v>
      </c>
    </row>
    <row r="4" spans="2:5" ht="13.5" thickBot="1">
      <c r="B4" s="249"/>
      <c r="C4" s="250"/>
      <c r="D4" s="251"/>
      <c r="E4" s="252"/>
    </row>
    <row r="5" spans="1:5" ht="14.25" thickBot="1" thickTop="1">
      <c r="A5" s="291" t="s">
        <v>648</v>
      </c>
      <c r="B5" s="292"/>
      <c r="C5" s="292"/>
      <c r="D5" s="292"/>
      <c r="E5" s="293"/>
    </row>
    <row r="6" spans="2:5" ht="14.25" thickBot="1" thickTop="1">
      <c r="B6" s="171" t="s">
        <v>340</v>
      </c>
      <c r="C6" s="173">
        <v>8006</v>
      </c>
      <c r="D6" s="173">
        <v>62425</v>
      </c>
      <c r="E6" s="174">
        <f>C6+D6</f>
        <v>70431</v>
      </c>
    </row>
    <row r="7" spans="2:5" ht="14.25" thickBot="1" thickTop="1">
      <c r="B7" s="167" t="s">
        <v>341</v>
      </c>
      <c r="C7" s="168">
        <v>16049</v>
      </c>
      <c r="D7" s="168">
        <v>142375</v>
      </c>
      <c r="E7" s="169">
        <f aca="true" t="shared" si="0" ref="E7:E76">C7+D7</f>
        <v>158424</v>
      </c>
    </row>
    <row r="8" spans="2:5" ht="14.25" thickBot="1" thickTop="1">
      <c r="B8" s="167" t="s">
        <v>342</v>
      </c>
      <c r="C8" s="168">
        <v>10813</v>
      </c>
      <c r="D8" s="168">
        <v>92599</v>
      </c>
      <c r="E8" s="169">
        <f t="shared" si="0"/>
        <v>103412</v>
      </c>
    </row>
    <row r="9" spans="2:5" ht="14.25" thickBot="1" thickTop="1">
      <c r="B9" s="167" t="s">
        <v>343</v>
      </c>
      <c r="C9" s="168">
        <v>14431</v>
      </c>
      <c r="D9" s="168">
        <v>116825</v>
      </c>
      <c r="E9" s="169">
        <f t="shared" si="0"/>
        <v>131256</v>
      </c>
    </row>
    <row r="10" spans="2:5" ht="14.25" thickBot="1" thickTop="1">
      <c r="B10" s="167" t="s">
        <v>344</v>
      </c>
      <c r="C10" s="168">
        <v>5941</v>
      </c>
      <c r="D10" s="168">
        <v>49496</v>
      </c>
      <c r="E10" s="169">
        <f t="shared" si="0"/>
        <v>55437</v>
      </c>
    </row>
    <row r="11" spans="2:5" ht="14.25" thickBot="1" thickTop="1">
      <c r="B11" s="167" t="s">
        <v>345</v>
      </c>
      <c r="C11" s="168">
        <v>8178</v>
      </c>
      <c r="D11" s="168">
        <v>68662</v>
      </c>
      <c r="E11" s="169">
        <f t="shared" si="0"/>
        <v>76840</v>
      </c>
    </row>
    <row r="12" spans="2:5" ht="14.25" thickBot="1" thickTop="1">
      <c r="B12" s="167" t="s">
        <v>346</v>
      </c>
      <c r="C12" s="168">
        <v>23998</v>
      </c>
      <c r="D12" s="168">
        <v>179848</v>
      </c>
      <c r="E12" s="169">
        <f t="shared" si="0"/>
        <v>203846</v>
      </c>
    </row>
    <row r="13" spans="2:5" ht="14.25" thickBot="1" thickTop="1">
      <c r="B13" s="175" t="s">
        <v>347</v>
      </c>
      <c r="C13" s="176">
        <v>26809</v>
      </c>
      <c r="D13" s="176">
        <v>223400</v>
      </c>
      <c r="E13" s="177">
        <f t="shared" si="0"/>
        <v>250209</v>
      </c>
    </row>
    <row r="14" spans="1:5" ht="14.25" thickBot="1" thickTop="1">
      <c r="A14" s="291" t="s">
        <v>650</v>
      </c>
      <c r="B14" s="292"/>
      <c r="C14" s="292"/>
      <c r="D14" s="292"/>
      <c r="E14" s="295"/>
    </row>
    <row r="15" spans="2:5" ht="14.25" thickBot="1" thickTop="1">
      <c r="B15" s="171" t="s">
        <v>348</v>
      </c>
      <c r="C15" s="173">
        <v>2188</v>
      </c>
      <c r="D15" s="173">
        <v>17784</v>
      </c>
      <c r="E15" s="174">
        <f t="shared" si="0"/>
        <v>19972</v>
      </c>
    </row>
    <row r="16" spans="2:5" ht="14.25" thickBot="1" thickTop="1">
      <c r="B16" s="167" t="s">
        <v>349</v>
      </c>
      <c r="C16" s="170">
        <v>1610</v>
      </c>
      <c r="D16" s="168">
        <v>11525</v>
      </c>
      <c r="E16" s="169">
        <f t="shared" si="0"/>
        <v>13135</v>
      </c>
    </row>
    <row r="17" spans="2:5" ht="14.25" thickBot="1" thickTop="1">
      <c r="B17" s="178" t="s">
        <v>350</v>
      </c>
      <c r="C17" s="176">
        <v>11431</v>
      </c>
      <c r="D17" s="176">
        <v>97854</v>
      </c>
      <c r="E17" s="177">
        <f t="shared" si="0"/>
        <v>109285</v>
      </c>
    </row>
    <row r="18" spans="1:5" ht="14.25" thickBot="1" thickTop="1">
      <c r="A18" s="291" t="s">
        <v>668</v>
      </c>
      <c r="B18" s="292"/>
      <c r="C18" s="292"/>
      <c r="D18" s="292"/>
      <c r="E18" s="295"/>
    </row>
    <row r="19" spans="2:5" ht="14.25" thickBot="1" thickTop="1">
      <c r="B19" s="178" t="s">
        <v>351</v>
      </c>
      <c r="C19" s="179">
        <v>10513</v>
      </c>
      <c r="D19" s="179">
        <v>124977</v>
      </c>
      <c r="E19" s="180">
        <f t="shared" si="0"/>
        <v>135490</v>
      </c>
    </row>
    <row r="20" spans="1:5" ht="14.25" thickBot="1" thickTop="1">
      <c r="A20" s="291" t="s">
        <v>652</v>
      </c>
      <c r="B20" s="292"/>
      <c r="C20" s="292"/>
      <c r="D20" s="292"/>
      <c r="E20" s="295"/>
    </row>
    <row r="21" spans="2:5" ht="14.25" thickBot="1" thickTop="1">
      <c r="B21" s="178" t="s">
        <v>352</v>
      </c>
      <c r="C21" s="179">
        <v>14609</v>
      </c>
      <c r="D21" s="179">
        <v>121129</v>
      </c>
      <c r="E21" s="180">
        <f t="shared" si="0"/>
        <v>135738</v>
      </c>
    </row>
    <row r="22" spans="1:5" ht="14.25" thickBot="1" thickTop="1">
      <c r="A22" s="291" t="s">
        <v>653</v>
      </c>
      <c r="B22" s="292"/>
      <c r="C22" s="292"/>
      <c r="D22" s="292"/>
      <c r="E22" s="295"/>
    </row>
    <row r="23" spans="2:5" ht="14.25" thickBot="1" thickTop="1">
      <c r="B23" s="171" t="s">
        <v>353</v>
      </c>
      <c r="C23" s="173">
        <v>12098</v>
      </c>
      <c r="D23" s="173">
        <v>121688</v>
      </c>
      <c r="E23" s="174">
        <f t="shared" si="0"/>
        <v>133786</v>
      </c>
    </row>
    <row r="24" spans="2:5" ht="14.25" thickBot="1" thickTop="1">
      <c r="B24" s="175" t="s">
        <v>354</v>
      </c>
      <c r="C24" s="176">
        <v>14820</v>
      </c>
      <c r="D24" s="176">
        <v>126456</v>
      </c>
      <c r="E24" s="177">
        <f t="shared" si="0"/>
        <v>141276</v>
      </c>
    </row>
    <row r="25" spans="1:5" ht="14.25" thickBot="1" thickTop="1">
      <c r="A25" s="291" t="s">
        <v>654</v>
      </c>
      <c r="B25" s="292"/>
      <c r="C25" s="292"/>
      <c r="D25" s="292"/>
      <c r="E25" s="295"/>
    </row>
    <row r="26" spans="2:5" ht="14.25" thickBot="1" thickTop="1">
      <c r="B26" s="178" t="s">
        <v>355</v>
      </c>
      <c r="C26" s="179">
        <v>6633</v>
      </c>
      <c r="D26" s="179">
        <v>69859</v>
      </c>
      <c r="E26" s="180">
        <f t="shared" si="0"/>
        <v>76492</v>
      </c>
    </row>
    <row r="27" spans="1:5" ht="14.25" thickBot="1" thickTop="1">
      <c r="A27" s="291" t="s">
        <v>677</v>
      </c>
      <c r="B27" s="292"/>
      <c r="C27" s="292"/>
      <c r="D27" s="292"/>
      <c r="E27" s="295"/>
    </row>
    <row r="28" spans="2:5" ht="14.25" thickBot="1" thickTop="1">
      <c r="B28" s="171" t="s">
        <v>356</v>
      </c>
      <c r="C28" s="173">
        <v>1876</v>
      </c>
      <c r="D28" s="173">
        <v>13427</v>
      </c>
      <c r="E28" s="174">
        <f t="shared" si="0"/>
        <v>15303</v>
      </c>
    </row>
    <row r="29" spans="2:5" ht="14.25" thickBot="1" thickTop="1">
      <c r="B29" s="167" t="s">
        <v>357</v>
      </c>
      <c r="C29" s="168">
        <v>3498</v>
      </c>
      <c r="D29" s="168">
        <v>35256</v>
      </c>
      <c r="E29" s="169">
        <f t="shared" si="0"/>
        <v>38754</v>
      </c>
    </row>
    <row r="30" spans="2:5" ht="14.25" thickBot="1" thickTop="1">
      <c r="B30" s="167" t="s">
        <v>358</v>
      </c>
      <c r="C30" s="168">
        <v>4953</v>
      </c>
      <c r="D30" s="168">
        <v>56008</v>
      </c>
      <c r="E30" s="169">
        <f t="shared" si="0"/>
        <v>60961</v>
      </c>
    </row>
    <row r="31" spans="2:5" ht="14.25" thickBot="1" thickTop="1">
      <c r="B31" s="167" t="s">
        <v>359</v>
      </c>
      <c r="C31" s="168">
        <v>1363</v>
      </c>
      <c r="D31" s="168">
        <v>16148</v>
      </c>
      <c r="E31" s="169">
        <f t="shared" si="0"/>
        <v>17511</v>
      </c>
    </row>
    <row r="32" spans="2:5" ht="14.25" thickBot="1" thickTop="1">
      <c r="B32" s="167" t="s">
        <v>360</v>
      </c>
      <c r="C32" s="168">
        <v>3363</v>
      </c>
      <c r="D32" s="168">
        <v>38601</v>
      </c>
      <c r="E32" s="169">
        <f t="shared" si="0"/>
        <v>41964</v>
      </c>
    </row>
    <row r="33" spans="2:5" ht="14.25" thickBot="1" thickTop="1">
      <c r="B33" s="167" t="s">
        <v>361</v>
      </c>
      <c r="C33" s="168">
        <v>2322</v>
      </c>
      <c r="D33" s="168">
        <v>16549</v>
      </c>
      <c r="E33" s="169">
        <f t="shared" si="0"/>
        <v>18871</v>
      </c>
    </row>
    <row r="34" spans="2:5" ht="14.25" thickBot="1" thickTop="1">
      <c r="B34" s="167" t="s">
        <v>362</v>
      </c>
      <c r="C34" s="168">
        <v>1174</v>
      </c>
      <c r="D34" s="168">
        <v>9587</v>
      </c>
      <c r="E34" s="169">
        <f t="shared" si="0"/>
        <v>10761</v>
      </c>
    </row>
    <row r="35" spans="2:5" ht="14.25" thickBot="1" thickTop="1">
      <c r="B35" s="167" t="s">
        <v>363</v>
      </c>
      <c r="C35" s="168">
        <v>5670</v>
      </c>
      <c r="D35" s="168">
        <v>61350</v>
      </c>
      <c r="E35" s="169">
        <f t="shared" si="0"/>
        <v>67020</v>
      </c>
    </row>
    <row r="36" spans="2:5" ht="14.25" thickBot="1" thickTop="1">
      <c r="B36" s="175" t="s">
        <v>364</v>
      </c>
      <c r="C36" s="176">
        <v>1477</v>
      </c>
      <c r="D36" s="176">
        <v>20522</v>
      </c>
      <c r="E36" s="177">
        <f t="shared" si="0"/>
        <v>21999</v>
      </c>
    </row>
    <row r="37" spans="1:5" ht="14.25" thickBot="1" thickTop="1">
      <c r="A37" s="291" t="s">
        <v>669</v>
      </c>
      <c r="B37" s="292"/>
      <c r="C37" s="292"/>
      <c r="D37" s="292"/>
      <c r="E37" s="295"/>
    </row>
    <row r="38" spans="2:5" ht="14.25" thickBot="1" thickTop="1">
      <c r="B38" s="171" t="s">
        <v>365</v>
      </c>
      <c r="C38" s="173">
        <v>5742</v>
      </c>
      <c r="D38" s="173">
        <v>47569</v>
      </c>
      <c r="E38" s="174">
        <f t="shared" si="0"/>
        <v>53311</v>
      </c>
    </row>
    <row r="39" spans="2:5" ht="14.25" thickBot="1" thickTop="1">
      <c r="B39" s="167" t="s">
        <v>366</v>
      </c>
      <c r="C39" s="168">
        <v>6920</v>
      </c>
      <c r="D39" s="168">
        <v>58243</v>
      </c>
      <c r="E39" s="169">
        <f t="shared" si="0"/>
        <v>65163</v>
      </c>
    </row>
    <row r="40" spans="2:5" ht="14.25" thickBot="1" thickTop="1">
      <c r="B40" s="167" t="s">
        <v>367</v>
      </c>
      <c r="C40" s="168">
        <v>1850</v>
      </c>
      <c r="D40" s="168">
        <v>14813</v>
      </c>
      <c r="E40" s="169">
        <f t="shared" si="0"/>
        <v>16663</v>
      </c>
    </row>
    <row r="41" spans="2:5" ht="14.25" thickBot="1" thickTop="1">
      <c r="B41" s="167" t="s">
        <v>368</v>
      </c>
      <c r="C41" s="168">
        <v>3110</v>
      </c>
      <c r="D41" s="168">
        <v>21609</v>
      </c>
      <c r="E41" s="169">
        <f t="shared" si="0"/>
        <v>24719</v>
      </c>
    </row>
    <row r="42" spans="2:5" ht="14.25" thickBot="1" thickTop="1">
      <c r="B42" s="175" t="s">
        <v>369</v>
      </c>
      <c r="C42" s="176">
        <v>7130</v>
      </c>
      <c r="D42" s="176">
        <v>52965</v>
      </c>
      <c r="E42" s="177">
        <f t="shared" si="0"/>
        <v>60095</v>
      </c>
    </row>
    <row r="43" spans="1:5" ht="14.25" thickBot="1" thickTop="1">
      <c r="A43" s="291" t="s">
        <v>657</v>
      </c>
      <c r="B43" s="292"/>
      <c r="C43" s="292"/>
      <c r="D43" s="292"/>
      <c r="E43" s="295"/>
    </row>
    <row r="44" spans="2:5" ht="14.25" thickBot="1" thickTop="1">
      <c r="B44" s="171" t="s">
        <v>370</v>
      </c>
      <c r="C44" s="173">
        <v>86213</v>
      </c>
      <c r="D44" s="173">
        <v>630807</v>
      </c>
      <c r="E44" s="174">
        <f t="shared" si="0"/>
        <v>717020</v>
      </c>
    </row>
    <row r="45" spans="2:5" ht="14.25" thickBot="1" thickTop="1">
      <c r="B45" s="167" t="s">
        <v>371</v>
      </c>
      <c r="C45" s="168">
        <v>12298</v>
      </c>
      <c r="D45" s="168">
        <v>75516</v>
      </c>
      <c r="E45" s="169">
        <f t="shared" si="0"/>
        <v>87814</v>
      </c>
    </row>
    <row r="46" spans="2:5" ht="14.25" thickBot="1" thickTop="1">
      <c r="B46" s="167" t="s">
        <v>372</v>
      </c>
      <c r="C46" s="168">
        <v>6227</v>
      </c>
      <c r="D46" s="168">
        <v>43189</v>
      </c>
      <c r="E46" s="169">
        <f t="shared" si="0"/>
        <v>49416</v>
      </c>
    </row>
    <row r="47" spans="2:5" ht="14.25" thickBot="1" thickTop="1">
      <c r="B47" s="175" t="s">
        <v>373</v>
      </c>
      <c r="C47" s="176">
        <v>10036</v>
      </c>
      <c r="D47" s="176">
        <v>66617</v>
      </c>
      <c r="E47" s="177">
        <f t="shared" si="0"/>
        <v>76653</v>
      </c>
    </row>
    <row r="48" spans="1:5" ht="14.25" thickBot="1" thickTop="1">
      <c r="A48" s="291" t="s">
        <v>658</v>
      </c>
      <c r="B48" s="292"/>
      <c r="C48" s="292"/>
      <c r="D48" s="292"/>
      <c r="E48" s="295"/>
    </row>
    <row r="49" spans="2:5" ht="14.25" thickBot="1" thickTop="1">
      <c r="B49" s="171" t="s">
        <v>424</v>
      </c>
      <c r="C49" s="173">
        <v>22386</v>
      </c>
      <c r="D49" s="173">
        <v>188158</v>
      </c>
      <c r="E49" s="174">
        <f t="shared" si="0"/>
        <v>210544</v>
      </c>
    </row>
    <row r="50" spans="2:5" ht="14.25" thickBot="1" thickTop="1">
      <c r="B50" s="167" t="s">
        <v>425</v>
      </c>
      <c r="C50" s="168">
        <v>6930</v>
      </c>
      <c r="D50" s="168">
        <v>50742</v>
      </c>
      <c r="E50" s="169">
        <f t="shared" si="0"/>
        <v>57672</v>
      </c>
    </row>
    <row r="51" spans="2:5" ht="14.25" thickBot="1" thickTop="1">
      <c r="B51" s="175" t="s">
        <v>426</v>
      </c>
      <c r="C51" s="176">
        <v>33503</v>
      </c>
      <c r="D51" s="176">
        <v>286952</v>
      </c>
      <c r="E51" s="177">
        <f t="shared" si="0"/>
        <v>320455</v>
      </c>
    </row>
    <row r="52" spans="1:5" ht="14.25" thickBot="1" thickTop="1">
      <c r="A52" s="291" t="s">
        <v>659</v>
      </c>
      <c r="B52" s="292"/>
      <c r="C52" s="292"/>
      <c r="D52" s="292"/>
      <c r="E52" s="295"/>
    </row>
    <row r="53" spans="2:5" ht="14.25" thickBot="1" thickTop="1">
      <c r="B53" s="171" t="s">
        <v>374</v>
      </c>
      <c r="C53" s="173">
        <v>7821</v>
      </c>
      <c r="D53" s="173">
        <v>74259</v>
      </c>
      <c r="E53" s="174">
        <f t="shared" si="0"/>
        <v>82080</v>
      </c>
    </row>
    <row r="54" spans="2:5" ht="14.25" thickBot="1" thickTop="1">
      <c r="B54" s="175" t="s">
        <v>375</v>
      </c>
      <c r="C54" s="176">
        <v>4257</v>
      </c>
      <c r="D54" s="176">
        <v>41125</v>
      </c>
      <c r="E54" s="177">
        <f t="shared" si="0"/>
        <v>45382</v>
      </c>
    </row>
    <row r="55" spans="1:5" ht="14.25" thickBot="1" thickTop="1">
      <c r="A55" s="291" t="s">
        <v>660</v>
      </c>
      <c r="B55" s="292"/>
      <c r="C55" s="292"/>
      <c r="D55" s="292"/>
      <c r="E55" s="295"/>
    </row>
    <row r="56" spans="2:5" ht="14.25" thickBot="1" thickTop="1">
      <c r="B56" s="171" t="s">
        <v>427</v>
      </c>
      <c r="C56" s="173">
        <v>13032</v>
      </c>
      <c r="D56" s="173">
        <v>131575</v>
      </c>
      <c r="E56" s="174">
        <f t="shared" si="0"/>
        <v>144607</v>
      </c>
    </row>
    <row r="57" spans="2:5" ht="14.25" thickBot="1" thickTop="1">
      <c r="B57" s="167" t="s">
        <v>376</v>
      </c>
      <c r="C57" s="168">
        <v>3327</v>
      </c>
      <c r="D57" s="168">
        <v>39100</v>
      </c>
      <c r="E57" s="169">
        <f t="shared" si="0"/>
        <v>42427</v>
      </c>
    </row>
    <row r="58" spans="2:5" ht="14.25" thickBot="1" thickTop="1">
      <c r="B58" s="167" t="s">
        <v>377</v>
      </c>
      <c r="C58" s="168">
        <v>3052</v>
      </c>
      <c r="D58" s="168">
        <v>33282</v>
      </c>
      <c r="E58" s="169">
        <f t="shared" si="0"/>
        <v>36334</v>
      </c>
    </row>
    <row r="59" spans="2:5" ht="14.25" thickBot="1" thickTop="1">
      <c r="B59" s="175" t="s">
        <v>378</v>
      </c>
      <c r="C59" s="176">
        <v>11078</v>
      </c>
      <c r="D59" s="176">
        <v>110845</v>
      </c>
      <c r="E59" s="177">
        <f t="shared" si="0"/>
        <v>121923</v>
      </c>
    </row>
    <row r="60" spans="1:5" ht="14.25" thickBot="1" thickTop="1">
      <c r="A60" s="291" t="s">
        <v>678</v>
      </c>
      <c r="B60" s="292"/>
      <c r="C60" s="292"/>
      <c r="D60" s="292"/>
      <c r="E60" s="295"/>
    </row>
    <row r="61" spans="2:5" ht="14.25" thickBot="1" thickTop="1">
      <c r="B61" s="171" t="s">
        <v>379</v>
      </c>
      <c r="C61" s="173">
        <v>98804</v>
      </c>
      <c r="D61" s="173">
        <v>643769</v>
      </c>
      <c r="E61" s="174">
        <f t="shared" si="0"/>
        <v>742573</v>
      </c>
    </row>
    <row r="62" spans="2:5" ht="14.25" thickBot="1" thickTop="1">
      <c r="B62" s="175" t="s">
        <v>577</v>
      </c>
      <c r="C62" s="176">
        <v>8228</v>
      </c>
      <c r="D62" s="176">
        <v>69649</v>
      </c>
      <c r="E62" s="177">
        <f t="shared" si="0"/>
        <v>77877</v>
      </c>
    </row>
    <row r="63" spans="1:5" ht="14.25" thickBot="1" thickTop="1">
      <c r="A63" s="291" t="s">
        <v>673</v>
      </c>
      <c r="B63" s="292"/>
      <c r="C63" s="292"/>
      <c r="D63" s="292"/>
      <c r="E63" s="295"/>
    </row>
    <row r="64" spans="2:5" ht="14.25" thickBot="1" thickTop="1">
      <c r="B64" s="178" t="s">
        <v>380</v>
      </c>
      <c r="C64" s="179">
        <v>24107</v>
      </c>
      <c r="D64" s="179">
        <v>168557</v>
      </c>
      <c r="E64" s="180">
        <f t="shared" si="0"/>
        <v>192664</v>
      </c>
    </row>
    <row r="65" spans="1:5" ht="14.25" thickBot="1" thickTop="1">
      <c r="A65" s="291" t="s">
        <v>664</v>
      </c>
      <c r="B65" s="292"/>
      <c r="C65" s="292"/>
      <c r="D65" s="292"/>
      <c r="E65" s="295"/>
    </row>
    <row r="66" spans="2:5" ht="14.25" thickBot="1" thickTop="1">
      <c r="B66" s="178" t="s">
        <v>381</v>
      </c>
      <c r="C66" s="179">
        <v>9636</v>
      </c>
      <c r="D66" s="179">
        <v>63992</v>
      </c>
      <c r="E66" s="180">
        <f t="shared" si="0"/>
        <v>73628</v>
      </c>
    </row>
    <row r="67" spans="1:5" ht="14.25" thickBot="1" thickTop="1">
      <c r="A67" s="291" t="s">
        <v>679</v>
      </c>
      <c r="B67" s="292"/>
      <c r="C67" s="292"/>
      <c r="D67" s="292"/>
      <c r="E67" s="295"/>
    </row>
    <row r="68" spans="2:5" ht="14.25" thickBot="1" thickTop="1">
      <c r="B68" s="171" t="s">
        <v>421</v>
      </c>
      <c r="C68" s="173">
        <v>4496</v>
      </c>
      <c r="D68" s="173">
        <v>33285</v>
      </c>
      <c r="E68" s="174">
        <f t="shared" si="0"/>
        <v>37781</v>
      </c>
    </row>
    <row r="69" spans="2:5" ht="14.25" thickBot="1" thickTop="1">
      <c r="B69" s="167" t="s">
        <v>578</v>
      </c>
      <c r="C69" s="168">
        <v>14978</v>
      </c>
      <c r="D69" s="168">
        <v>132926</v>
      </c>
      <c r="E69" s="169">
        <f t="shared" si="0"/>
        <v>147904</v>
      </c>
    </row>
    <row r="70" spans="2:5" ht="14.25" thickBot="1" thickTop="1">
      <c r="B70" s="175" t="s">
        <v>422</v>
      </c>
      <c r="C70" s="176">
        <v>10014</v>
      </c>
      <c r="D70" s="176">
        <v>65621</v>
      </c>
      <c r="E70" s="177">
        <f t="shared" si="0"/>
        <v>75635</v>
      </c>
    </row>
    <row r="71" spans="1:5" ht="14.25" thickBot="1" thickTop="1">
      <c r="A71" s="296" t="s">
        <v>680</v>
      </c>
      <c r="B71" s="297"/>
      <c r="C71" s="298"/>
      <c r="D71" s="298"/>
      <c r="E71" s="299"/>
    </row>
    <row r="72" spans="2:5" ht="14.25" thickBot="1" thickTop="1">
      <c r="B72" s="178" t="s">
        <v>384</v>
      </c>
      <c r="C72" s="179">
        <v>3883</v>
      </c>
      <c r="D72" s="179">
        <v>29995</v>
      </c>
      <c r="E72" s="180">
        <f t="shared" si="0"/>
        <v>33878</v>
      </c>
    </row>
    <row r="73" spans="1:5" ht="14.25" thickBot="1" thickTop="1">
      <c r="A73" s="296" t="s">
        <v>336</v>
      </c>
      <c r="B73" s="297"/>
      <c r="C73" s="298"/>
      <c r="D73" s="298"/>
      <c r="E73" s="299"/>
    </row>
    <row r="74" spans="2:5" ht="14.25" thickBot="1" thickTop="1">
      <c r="B74" s="178" t="s">
        <v>336</v>
      </c>
      <c r="C74" s="179">
        <v>1407</v>
      </c>
      <c r="D74" s="179">
        <v>11621</v>
      </c>
      <c r="E74" s="180">
        <f t="shared" si="0"/>
        <v>13028</v>
      </c>
    </row>
    <row r="75" spans="1:5" ht="14.25" thickBot="1" thickTop="1">
      <c r="A75" s="296" t="s">
        <v>337</v>
      </c>
      <c r="B75" s="297"/>
      <c r="C75" s="298"/>
      <c r="D75" s="298"/>
      <c r="E75" s="299"/>
    </row>
    <row r="76" spans="2:5" ht="14.25" thickBot="1" thickTop="1">
      <c r="B76" s="181" t="s">
        <v>337</v>
      </c>
      <c r="C76" s="173">
        <v>1575</v>
      </c>
      <c r="D76" s="173">
        <v>10965</v>
      </c>
      <c r="E76" s="174">
        <f t="shared" si="0"/>
        <v>12540</v>
      </c>
    </row>
    <row r="77" spans="2:5" ht="14.25" thickBot="1" thickTop="1">
      <c r="B77" s="182" t="s">
        <v>388</v>
      </c>
      <c r="C77" s="183">
        <f>SUM(C6:C76)</f>
        <v>635863</v>
      </c>
      <c r="D77" s="183">
        <f>SUM(D6:D76)</f>
        <v>5092096</v>
      </c>
      <c r="E77" s="183">
        <f>SUM(E6:E76)</f>
        <v>5727959</v>
      </c>
    </row>
    <row r="78" ht="13.5" thickTop="1"/>
    <row r="384" spans="2:5" ht="12.75">
      <c r="B384" s="15"/>
      <c r="C384" s="15"/>
      <c r="D384" s="15"/>
      <c r="E384" s="15"/>
    </row>
    <row r="385" spans="2:5" ht="12.75">
      <c r="B385" s="15"/>
      <c r="C385" s="15"/>
      <c r="D385" s="15"/>
      <c r="E385" s="15"/>
    </row>
    <row r="386" spans="2:5" ht="12.75">
      <c r="B386" s="15"/>
      <c r="C386" s="15"/>
      <c r="D386" s="15"/>
      <c r="E386" s="15"/>
    </row>
    <row r="387" spans="2:5" ht="12.75">
      <c r="B387" s="15"/>
      <c r="C387" s="15"/>
      <c r="D387" s="15"/>
      <c r="E387" s="15"/>
    </row>
    <row r="388" spans="2:5" ht="12.75">
      <c r="B388" s="15"/>
      <c r="C388" s="15"/>
      <c r="D388" s="15"/>
      <c r="E388" s="15"/>
    </row>
    <row r="389" spans="2:5" ht="12.75">
      <c r="B389" s="15"/>
      <c r="C389" s="15"/>
      <c r="D389" s="15"/>
      <c r="E389" s="15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</sheetData>
  <sheetProtection/>
  <mergeCells count="22">
    <mergeCell ref="A65:E65"/>
    <mergeCell ref="A67:E67"/>
    <mergeCell ref="A43:E43"/>
    <mergeCell ref="A48:E48"/>
    <mergeCell ref="A60:E60"/>
    <mergeCell ref="A63:E63"/>
    <mergeCell ref="A5:E5"/>
    <mergeCell ref="A14:E14"/>
    <mergeCell ref="A18:E18"/>
    <mergeCell ref="A55:E55"/>
    <mergeCell ref="A20:E20"/>
    <mergeCell ref="A22:E22"/>
    <mergeCell ref="A25:E25"/>
    <mergeCell ref="A52:E52"/>
    <mergeCell ref="A27:E27"/>
    <mergeCell ref="A37:E37"/>
    <mergeCell ref="A1:E1"/>
    <mergeCell ref="A2:E2"/>
    <mergeCell ref="B3:B4"/>
    <mergeCell ref="C3:C4"/>
    <mergeCell ref="D3:D4"/>
    <mergeCell ref="E3:E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376">
      <selection activeCell="D407" sqref="D407"/>
    </sheetView>
  </sheetViews>
  <sheetFormatPr defaultColWidth="11.421875" defaultRowHeight="12.75"/>
  <cols>
    <col min="1" max="1" width="23.421875" style="0" customWidth="1"/>
    <col min="2" max="2" width="26.28125" style="13" customWidth="1"/>
    <col min="3" max="3" width="13.421875" style="192" customWidth="1"/>
    <col min="4" max="4" width="13.140625" style="192" customWidth="1"/>
    <col min="5" max="5" width="11.421875" style="192" customWidth="1"/>
  </cols>
  <sheetData>
    <row r="1" spans="1:5" ht="30" customHeight="1" thickBot="1" thickTop="1">
      <c r="A1" s="253" t="s">
        <v>579</v>
      </c>
      <c r="B1" s="254"/>
      <c r="C1" s="254"/>
      <c r="D1" s="254"/>
      <c r="E1" s="255"/>
    </row>
    <row r="2" spans="1:5" ht="32.25" customHeight="1" thickBot="1" thickTop="1">
      <c r="A2" s="256" t="s">
        <v>389</v>
      </c>
      <c r="B2" s="257"/>
      <c r="C2" s="257"/>
      <c r="D2" s="257"/>
      <c r="E2" s="258"/>
    </row>
    <row r="3" spans="1:5" ht="14.25" thickBot="1" thickTop="1">
      <c r="A3" s="193" t="s">
        <v>667</v>
      </c>
      <c r="B3" s="194" t="s">
        <v>0</v>
      </c>
      <c r="C3" s="195" t="s">
        <v>681</v>
      </c>
      <c r="D3" s="195" t="s">
        <v>676</v>
      </c>
      <c r="E3" s="196" t="s">
        <v>418</v>
      </c>
    </row>
    <row r="4" spans="1:5" ht="14.25" thickBot="1" thickTop="1">
      <c r="A4" s="291" t="s">
        <v>648</v>
      </c>
      <c r="B4" s="292"/>
      <c r="C4" s="292"/>
      <c r="D4" s="292"/>
      <c r="E4" s="293"/>
    </row>
    <row r="5" spans="2:5" ht="13.5" thickTop="1">
      <c r="B5" s="41" t="s">
        <v>1</v>
      </c>
      <c r="C5" s="184">
        <v>5304</v>
      </c>
      <c r="D5" s="184">
        <v>42299</v>
      </c>
      <c r="E5" s="185">
        <f>C5+D5</f>
        <v>47603</v>
      </c>
    </row>
    <row r="6" spans="2:5" ht="12.75">
      <c r="B6" s="35" t="s">
        <v>2</v>
      </c>
      <c r="C6" s="186">
        <v>571</v>
      </c>
      <c r="D6" s="186">
        <v>3767</v>
      </c>
      <c r="E6" s="187">
        <f aca="true" t="shared" si="0" ref="E6:E69">C6+D6</f>
        <v>4338</v>
      </c>
    </row>
    <row r="7" spans="2:5" ht="12.75">
      <c r="B7" s="35" t="s">
        <v>3</v>
      </c>
      <c r="C7" s="186">
        <v>2131</v>
      </c>
      <c r="D7" s="186">
        <v>16359</v>
      </c>
      <c r="E7" s="187">
        <f t="shared" si="0"/>
        <v>18490</v>
      </c>
    </row>
    <row r="8" spans="2:5" ht="12.75">
      <c r="B8" s="35" t="s">
        <v>5</v>
      </c>
      <c r="C8" s="186">
        <v>1535</v>
      </c>
      <c r="D8" s="186">
        <v>17267</v>
      </c>
      <c r="E8" s="187">
        <f t="shared" si="0"/>
        <v>18802</v>
      </c>
    </row>
    <row r="9" spans="2:5" ht="12.75">
      <c r="B9" s="35" t="s">
        <v>4</v>
      </c>
      <c r="C9" s="186">
        <v>185</v>
      </c>
      <c r="D9" s="186">
        <v>1532</v>
      </c>
      <c r="E9" s="187">
        <f t="shared" si="0"/>
        <v>1717</v>
      </c>
    </row>
    <row r="10" spans="2:5" ht="12.75">
      <c r="B10" s="35" t="s">
        <v>7</v>
      </c>
      <c r="C10" s="186">
        <v>2341</v>
      </c>
      <c r="D10" s="186">
        <v>21175</v>
      </c>
      <c r="E10" s="187">
        <f t="shared" si="0"/>
        <v>23516</v>
      </c>
    </row>
    <row r="11" spans="2:5" ht="12.75">
      <c r="B11" s="35" t="s">
        <v>6</v>
      </c>
      <c r="C11" s="186">
        <v>0</v>
      </c>
      <c r="D11" s="186">
        <v>102</v>
      </c>
      <c r="E11" s="187">
        <f t="shared" si="0"/>
        <v>102</v>
      </c>
    </row>
    <row r="12" spans="2:5" ht="12.75">
      <c r="B12" s="35" t="s">
        <v>9</v>
      </c>
      <c r="C12" s="186">
        <v>1142</v>
      </c>
      <c r="D12" s="186">
        <v>9253</v>
      </c>
      <c r="E12" s="187">
        <f t="shared" si="0"/>
        <v>10395</v>
      </c>
    </row>
    <row r="13" spans="2:5" ht="12.75">
      <c r="B13" s="35" t="s">
        <v>11</v>
      </c>
      <c r="C13" s="186">
        <v>3324</v>
      </c>
      <c r="D13" s="186">
        <v>27217</v>
      </c>
      <c r="E13" s="187">
        <f t="shared" si="0"/>
        <v>30541</v>
      </c>
    </row>
    <row r="14" spans="2:5" ht="12.75">
      <c r="B14" s="35" t="s">
        <v>8</v>
      </c>
      <c r="C14" s="186">
        <v>703</v>
      </c>
      <c r="D14" s="186">
        <v>4276</v>
      </c>
      <c r="E14" s="187">
        <f t="shared" si="0"/>
        <v>4979</v>
      </c>
    </row>
    <row r="15" spans="2:5" ht="12.75">
      <c r="B15" s="35" t="s">
        <v>394</v>
      </c>
      <c r="C15" s="186">
        <v>1078</v>
      </c>
      <c r="D15" s="186">
        <v>10916</v>
      </c>
      <c r="E15" s="187">
        <f t="shared" si="0"/>
        <v>11994</v>
      </c>
    </row>
    <row r="16" spans="2:5" ht="12.75">
      <c r="B16" s="35" t="s">
        <v>14</v>
      </c>
      <c r="C16" s="186">
        <v>681</v>
      </c>
      <c r="D16" s="186">
        <v>5987</v>
      </c>
      <c r="E16" s="187">
        <f t="shared" si="0"/>
        <v>6668</v>
      </c>
    </row>
    <row r="17" spans="2:5" ht="12.75">
      <c r="B17" s="35" t="s">
        <v>16</v>
      </c>
      <c r="C17" s="186">
        <v>1343</v>
      </c>
      <c r="D17" s="186">
        <v>12291</v>
      </c>
      <c r="E17" s="187">
        <f t="shared" si="0"/>
        <v>13634</v>
      </c>
    </row>
    <row r="18" spans="2:5" ht="12.75">
      <c r="B18" s="35" t="s">
        <v>10</v>
      </c>
      <c r="C18" s="186">
        <v>112</v>
      </c>
      <c r="D18" s="186">
        <v>967</v>
      </c>
      <c r="E18" s="187">
        <f t="shared" si="0"/>
        <v>1079</v>
      </c>
    </row>
    <row r="19" spans="2:5" ht="12.75">
      <c r="B19" s="35" t="s">
        <v>18</v>
      </c>
      <c r="C19" s="186">
        <v>818</v>
      </c>
      <c r="D19" s="186">
        <v>7095</v>
      </c>
      <c r="E19" s="187">
        <f t="shared" si="0"/>
        <v>7913</v>
      </c>
    </row>
    <row r="20" spans="2:5" ht="12.75">
      <c r="B20" s="35" t="s">
        <v>20</v>
      </c>
      <c r="C20" s="186">
        <v>1610</v>
      </c>
      <c r="D20" s="186">
        <v>14360</v>
      </c>
      <c r="E20" s="187">
        <f t="shared" si="0"/>
        <v>15970</v>
      </c>
    </row>
    <row r="21" spans="2:5" ht="12.75">
      <c r="B21" s="35" t="s">
        <v>22</v>
      </c>
      <c r="C21" s="186">
        <v>1177</v>
      </c>
      <c r="D21" s="186">
        <v>9937</v>
      </c>
      <c r="E21" s="187">
        <f t="shared" si="0"/>
        <v>11114</v>
      </c>
    </row>
    <row r="22" spans="2:5" ht="12.75">
      <c r="B22" s="35" t="s">
        <v>26</v>
      </c>
      <c r="C22" s="186">
        <v>4450</v>
      </c>
      <c r="D22" s="186">
        <v>43069</v>
      </c>
      <c r="E22" s="187">
        <f t="shared" si="0"/>
        <v>47519</v>
      </c>
    </row>
    <row r="23" spans="2:5" ht="12.75">
      <c r="B23" s="35" t="s">
        <v>24</v>
      </c>
      <c r="C23" s="186">
        <v>2265</v>
      </c>
      <c r="D23" s="186">
        <v>20970</v>
      </c>
      <c r="E23" s="187">
        <f t="shared" si="0"/>
        <v>23235</v>
      </c>
    </row>
    <row r="24" spans="2:5" ht="12.75">
      <c r="B24" s="35" t="s">
        <v>12</v>
      </c>
      <c r="C24" s="186">
        <v>1905</v>
      </c>
      <c r="D24" s="186">
        <v>8846</v>
      </c>
      <c r="E24" s="187">
        <f t="shared" si="0"/>
        <v>10751</v>
      </c>
    </row>
    <row r="25" spans="2:5" ht="12.75">
      <c r="B25" s="35" t="s">
        <v>28</v>
      </c>
      <c r="C25" s="186">
        <v>796</v>
      </c>
      <c r="D25" s="186">
        <v>7472</v>
      </c>
      <c r="E25" s="187">
        <f t="shared" si="0"/>
        <v>8268</v>
      </c>
    </row>
    <row r="26" spans="2:5" ht="12.75">
      <c r="B26" s="35" t="s">
        <v>30</v>
      </c>
      <c r="C26" s="186">
        <v>1397</v>
      </c>
      <c r="D26" s="186">
        <v>12242</v>
      </c>
      <c r="E26" s="187">
        <f t="shared" si="0"/>
        <v>13639</v>
      </c>
    </row>
    <row r="27" spans="2:5" ht="12.75">
      <c r="B27" s="35" t="s">
        <v>32</v>
      </c>
      <c r="C27" s="186">
        <v>5276</v>
      </c>
      <c r="D27" s="186">
        <v>45200</v>
      </c>
      <c r="E27" s="187">
        <f t="shared" si="0"/>
        <v>50476</v>
      </c>
    </row>
    <row r="28" spans="2:5" ht="12.75">
      <c r="B28" s="35" t="s">
        <v>13</v>
      </c>
      <c r="C28" s="186">
        <v>742</v>
      </c>
      <c r="D28" s="186">
        <v>5730</v>
      </c>
      <c r="E28" s="187">
        <f t="shared" si="0"/>
        <v>6472</v>
      </c>
    </row>
    <row r="29" spans="2:5" ht="12.75">
      <c r="B29" s="35" t="s">
        <v>34</v>
      </c>
      <c r="C29" s="186">
        <v>4343</v>
      </c>
      <c r="D29" s="186">
        <v>32267</v>
      </c>
      <c r="E29" s="187">
        <f t="shared" si="0"/>
        <v>36610</v>
      </c>
    </row>
    <row r="30" spans="2:5" ht="12.75">
      <c r="B30" s="35" t="s">
        <v>36</v>
      </c>
      <c r="C30" s="186">
        <v>1543</v>
      </c>
      <c r="D30" s="186">
        <v>14797</v>
      </c>
      <c r="E30" s="187">
        <f t="shared" si="0"/>
        <v>16340</v>
      </c>
    </row>
    <row r="31" spans="2:5" ht="12.75">
      <c r="B31" s="35" t="s">
        <v>38</v>
      </c>
      <c r="C31" s="186">
        <v>1038</v>
      </c>
      <c r="D31" s="186">
        <v>8374</v>
      </c>
      <c r="E31" s="187">
        <f t="shared" si="0"/>
        <v>9412</v>
      </c>
    </row>
    <row r="32" spans="2:5" ht="12.75">
      <c r="B32" s="35" t="s">
        <v>40</v>
      </c>
      <c r="C32" s="186">
        <v>1489</v>
      </c>
      <c r="D32" s="186">
        <v>10457</v>
      </c>
      <c r="E32" s="187">
        <f t="shared" si="0"/>
        <v>11946</v>
      </c>
    </row>
    <row r="33" spans="2:5" ht="12.75">
      <c r="B33" s="37" t="s">
        <v>42</v>
      </c>
      <c r="C33" s="186">
        <v>4233</v>
      </c>
      <c r="D33" s="186">
        <v>35784</v>
      </c>
      <c r="E33" s="187">
        <f t="shared" si="0"/>
        <v>40017</v>
      </c>
    </row>
    <row r="34" spans="2:5" ht="12.75">
      <c r="B34" s="37" t="s">
        <v>15</v>
      </c>
      <c r="C34" s="186">
        <v>575</v>
      </c>
      <c r="D34" s="186">
        <v>5386</v>
      </c>
      <c r="E34" s="187">
        <f t="shared" si="0"/>
        <v>5961</v>
      </c>
    </row>
    <row r="35" spans="2:5" ht="12.75">
      <c r="B35" s="37" t="s">
        <v>44</v>
      </c>
      <c r="C35" s="186">
        <v>1133</v>
      </c>
      <c r="D35" s="186">
        <v>8326</v>
      </c>
      <c r="E35" s="187">
        <f t="shared" si="0"/>
        <v>9459</v>
      </c>
    </row>
    <row r="36" spans="2:5" ht="12.75">
      <c r="B36" s="35" t="s">
        <v>46</v>
      </c>
      <c r="C36" s="186">
        <v>3147</v>
      </c>
      <c r="D36" s="186">
        <v>27448</v>
      </c>
      <c r="E36" s="187">
        <f t="shared" si="0"/>
        <v>30595</v>
      </c>
    </row>
    <row r="37" spans="2:5" ht="12.75">
      <c r="B37" s="35" t="s">
        <v>17</v>
      </c>
      <c r="C37" s="186">
        <v>423</v>
      </c>
      <c r="D37" s="186">
        <v>2649</v>
      </c>
      <c r="E37" s="187">
        <f t="shared" si="0"/>
        <v>3072</v>
      </c>
    </row>
    <row r="38" spans="2:5" ht="12.75">
      <c r="B38" s="35" t="s">
        <v>48</v>
      </c>
      <c r="C38" s="186">
        <v>915</v>
      </c>
      <c r="D38" s="186">
        <v>8341</v>
      </c>
      <c r="E38" s="187">
        <f t="shared" si="0"/>
        <v>9256</v>
      </c>
    </row>
    <row r="39" spans="2:5" ht="12.75">
      <c r="B39" s="35" t="s">
        <v>50</v>
      </c>
      <c r="C39" s="186">
        <v>1694</v>
      </c>
      <c r="D39" s="186">
        <v>14189</v>
      </c>
      <c r="E39" s="187">
        <f t="shared" si="0"/>
        <v>15883</v>
      </c>
    </row>
    <row r="40" spans="2:5" ht="12.75">
      <c r="B40" s="35" t="s">
        <v>19</v>
      </c>
      <c r="C40" s="186">
        <v>313</v>
      </c>
      <c r="D40" s="186">
        <v>1813</v>
      </c>
      <c r="E40" s="187">
        <f t="shared" si="0"/>
        <v>2126</v>
      </c>
    </row>
    <row r="41" spans="2:5" ht="12.75">
      <c r="B41" s="35" t="s">
        <v>52</v>
      </c>
      <c r="C41" s="186">
        <v>1686</v>
      </c>
      <c r="D41" s="186">
        <v>14222</v>
      </c>
      <c r="E41" s="187">
        <f t="shared" si="0"/>
        <v>15908</v>
      </c>
    </row>
    <row r="42" spans="2:5" ht="12.75">
      <c r="B42" s="35" t="s">
        <v>54</v>
      </c>
      <c r="C42" s="186">
        <v>8747</v>
      </c>
      <c r="D42" s="186">
        <v>61356</v>
      </c>
      <c r="E42" s="187">
        <f t="shared" si="0"/>
        <v>70103</v>
      </c>
    </row>
    <row r="43" spans="2:5" ht="12.75">
      <c r="B43" s="35" t="s">
        <v>56</v>
      </c>
      <c r="C43" s="186">
        <v>1125</v>
      </c>
      <c r="D43" s="186">
        <v>12725</v>
      </c>
      <c r="E43" s="187">
        <f t="shared" si="0"/>
        <v>13850</v>
      </c>
    </row>
    <row r="44" spans="2:5" ht="12.75">
      <c r="B44" s="35" t="s">
        <v>58</v>
      </c>
      <c r="C44" s="186">
        <v>594</v>
      </c>
      <c r="D44" s="186">
        <v>6550</v>
      </c>
      <c r="E44" s="187">
        <f t="shared" si="0"/>
        <v>7144</v>
      </c>
    </row>
    <row r="45" spans="2:5" ht="12.75">
      <c r="B45" s="35" t="s">
        <v>21</v>
      </c>
      <c r="C45" s="186">
        <v>423</v>
      </c>
      <c r="D45" s="186">
        <v>2227</v>
      </c>
      <c r="E45" s="187">
        <f t="shared" si="0"/>
        <v>2650</v>
      </c>
    </row>
    <row r="46" spans="2:5" ht="12.75">
      <c r="B46" s="35" t="s">
        <v>60</v>
      </c>
      <c r="C46" s="186">
        <v>999</v>
      </c>
      <c r="D46" s="186">
        <v>9597</v>
      </c>
      <c r="E46" s="187">
        <f t="shared" si="0"/>
        <v>10596</v>
      </c>
    </row>
    <row r="47" spans="2:5" ht="12.75">
      <c r="B47" s="35" t="s">
        <v>62</v>
      </c>
      <c r="C47" s="186">
        <v>1219</v>
      </c>
      <c r="D47" s="186">
        <v>10503</v>
      </c>
      <c r="E47" s="187">
        <f t="shared" si="0"/>
        <v>11722</v>
      </c>
    </row>
    <row r="48" spans="2:5" ht="12.75">
      <c r="B48" s="35" t="s">
        <v>580</v>
      </c>
      <c r="C48" s="186">
        <v>662</v>
      </c>
      <c r="D48" s="186">
        <v>4557</v>
      </c>
      <c r="E48" s="187">
        <f t="shared" si="0"/>
        <v>5219</v>
      </c>
    </row>
    <row r="49" spans="2:5" ht="12.75">
      <c r="B49" s="35" t="s">
        <v>66</v>
      </c>
      <c r="C49" s="186">
        <v>1258</v>
      </c>
      <c r="D49" s="186">
        <v>8514</v>
      </c>
      <c r="E49" s="187">
        <f t="shared" si="0"/>
        <v>9772</v>
      </c>
    </row>
    <row r="50" spans="2:5" ht="12.75">
      <c r="B50" s="35" t="s">
        <v>68</v>
      </c>
      <c r="C50" s="186">
        <v>2005</v>
      </c>
      <c r="D50" s="186">
        <v>12920</v>
      </c>
      <c r="E50" s="187">
        <f t="shared" si="0"/>
        <v>14925</v>
      </c>
    </row>
    <row r="51" spans="2:5" ht="12.75">
      <c r="B51" s="35" t="s">
        <v>70</v>
      </c>
      <c r="C51" s="186">
        <v>2145</v>
      </c>
      <c r="D51" s="186">
        <v>12891</v>
      </c>
      <c r="E51" s="187">
        <f t="shared" si="0"/>
        <v>15036</v>
      </c>
    </row>
    <row r="52" spans="2:5" ht="12.75">
      <c r="B52" s="35" t="s">
        <v>72</v>
      </c>
      <c r="C52" s="186">
        <v>1062</v>
      </c>
      <c r="D52" s="186">
        <v>10182</v>
      </c>
      <c r="E52" s="187">
        <f t="shared" si="0"/>
        <v>11244</v>
      </c>
    </row>
    <row r="53" spans="2:5" ht="12.75">
      <c r="B53" s="35" t="s">
        <v>74</v>
      </c>
      <c r="C53" s="186">
        <v>852</v>
      </c>
      <c r="D53" s="186">
        <v>5716</v>
      </c>
      <c r="E53" s="187">
        <f t="shared" si="0"/>
        <v>6568</v>
      </c>
    </row>
    <row r="54" spans="2:5" ht="12.75">
      <c r="B54" s="35" t="s">
        <v>76</v>
      </c>
      <c r="C54" s="186">
        <v>1069</v>
      </c>
      <c r="D54" s="186">
        <v>8568</v>
      </c>
      <c r="E54" s="187">
        <f t="shared" si="0"/>
        <v>9637</v>
      </c>
    </row>
    <row r="55" spans="2:5" ht="12.75">
      <c r="B55" s="35" t="s">
        <v>78</v>
      </c>
      <c r="C55" s="186">
        <v>1838</v>
      </c>
      <c r="D55" s="186">
        <v>13542</v>
      </c>
      <c r="E55" s="187">
        <f t="shared" si="0"/>
        <v>15380</v>
      </c>
    </row>
    <row r="56" spans="2:5" ht="12.75">
      <c r="B56" s="35" t="s">
        <v>80</v>
      </c>
      <c r="C56" s="186">
        <v>1579</v>
      </c>
      <c r="D56" s="186">
        <v>19083</v>
      </c>
      <c r="E56" s="187">
        <f t="shared" si="0"/>
        <v>20662</v>
      </c>
    </row>
    <row r="57" spans="2:5" ht="12.75">
      <c r="B57" s="35" t="s">
        <v>82</v>
      </c>
      <c r="C57" s="186">
        <v>0</v>
      </c>
      <c r="D57" s="186">
        <v>10</v>
      </c>
      <c r="E57" s="187">
        <f t="shared" si="0"/>
        <v>10</v>
      </c>
    </row>
    <row r="58" spans="2:5" ht="12.75">
      <c r="B58" s="35" t="s">
        <v>84</v>
      </c>
      <c r="C58" s="186">
        <v>1376</v>
      </c>
      <c r="D58" s="186">
        <v>13678</v>
      </c>
      <c r="E58" s="187">
        <f t="shared" si="0"/>
        <v>15054</v>
      </c>
    </row>
    <row r="59" spans="2:5" ht="12.75">
      <c r="B59" s="35" t="s">
        <v>86</v>
      </c>
      <c r="C59" s="186">
        <v>5117</v>
      </c>
      <c r="D59" s="186">
        <v>37195</v>
      </c>
      <c r="E59" s="187">
        <f t="shared" si="0"/>
        <v>42312</v>
      </c>
    </row>
    <row r="60" spans="2:5" ht="12.75">
      <c r="B60" s="35" t="s">
        <v>88</v>
      </c>
      <c r="C60" s="186">
        <v>1588</v>
      </c>
      <c r="D60" s="186">
        <v>15625</v>
      </c>
      <c r="E60" s="187">
        <f t="shared" si="0"/>
        <v>17213</v>
      </c>
    </row>
    <row r="61" spans="2:5" ht="12.75">
      <c r="B61" s="35" t="s">
        <v>23</v>
      </c>
      <c r="C61" s="186">
        <v>1522</v>
      </c>
      <c r="D61" s="186">
        <v>10159</v>
      </c>
      <c r="E61" s="187">
        <f t="shared" si="0"/>
        <v>11681</v>
      </c>
    </row>
    <row r="62" spans="2:5" ht="12.75">
      <c r="B62" s="35" t="s">
        <v>90</v>
      </c>
      <c r="C62" s="186">
        <v>4909</v>
      </c>
      <c r="D62" s="186">
        <v>38574</v>
      </c>
      <c r="E62" s="187">
        <f t="shared" si="0"/>
        <v>43483</v>
      </c>
    </row>
    <row r="63" spans="2:5" ht="12.75">
      <c r="B63" s="35" t="s">
        <v>91</v>
      </c>
      <c r="C63" s="186">
        <v>2250</v>
      </c>
      <c r="D63" s="186">
        <v>17699</v>
      </c>
      <c r="E63" s="187">
        <f t="shared" si="0"/>
        <v>19949</v>
      </c>
    </row>
    <row r="64" spans="2:5" ht="12.75">
      <c r="B64" s="35" t="s">
        <v>93</v>
      </c>
      <c r="C64" s="186">
        <v>1500</v>
      </c>
      <c r="D64" s="186">
        <v>13067</v>
      </c>
      <c r="E64" s="187">
        <f t="shared" si="0"/>
        <v>14567</v>
      </c>
    </row>
    <row r="65" spans="2:5" ht="12.75">
      <c r="B65" s="35" t="s">
        <v>95</v>
      </c>
      <c r="C65" s="186">
        <v>1107</v>
      </c>
      <c r="D65" s="186">
        <v>8536</v>
      </c>
      <c r="E65" s="187">
        <f t="shared" si="0"/>
        <v>9643</v>
      </c>
    </row>
    <row r="66" spans="2:5" ht="12.75">
      <c r="B66" s="35" t="s">
        <v>97</v>
      </c>
      <c r="C66" s="186">
        <v>1720</v>
      </c>
      <c r="D66" s="186">
        <v>15719</v>
      </c>
      <c r="E66" s="187">
        <f t="shared" si="0"/>
        <v>17439</v>
      </c>
    </row>
    <row r="67" spans="2:5" ht="12.75">
      <c r="B67" s="35" t="s">
        <v>99</v>
      </c>
      <c r="C67" s="186">
        <v>1255</v>
      </c>
      <c r="D67" s="186">
        <v>10263</v>
      </c>
      <c r="E67" s="187">
        <f t="shared" si="0"/>
        <v>11518</v>
      </c>
    </row>
    <row r="68" spans="2:5" ht="12.75">
      <c r="B68" s="35" t="s">
        <v>100</v>
      </c>
      <c r="C68" s="186">
        <v>1358</v>
      </c>
      <c r="D68" s="186">
        <v>11401</v>
      </c>
      <c r="E68" s="187">
        <f t="shared" si="0"/>
        <v>12759</v>
      </c>
    </row>
    <row r="69" spans="2:5" ht="13.5" thickBot="1">
      <c r="B69" s="35" t="s">
        <v>101</v>
      </c>
      <c r="C69" s="186">
        <v>1528</v>
      </c>
      <c r="D69" s="186">
        <v>12391</v>
      </c>
      <c r="E69" s="187">
        <f t="shared" si="0"/>
        <v>13919</v>
      </c>
    </row>
    <row r="70" spans="1:5" ht="14.25" thickBot="1" thickTop="1">
      <c r="A70" s="291" t="s">
        <v>650</v>
      </c>
      <c r="B70" s="292"/>
      <c r="C70" s="292"/>
      <c r="D70" s="292"/>
      <c r="E70" s="293"/>
    </row>
    <row r="71" spans="2:5" ht="13.5" thickTop="1">
      <c r="B71" s="35" t="s">
        <v>103</v>
      </c>
      <c r="C71" s="186">
        <v>1477</v>
      </c>
      <c r="D71" s="186">
        <v>11778</v>
      </c>
      <c r="E71" s="187">
        <f aca="true" t="shared" si="1" ref="E71:E139">C71+D71</f>
        <v>13255</v>
      </c>
    </row>
    <row r="72" spans="2:5" ht="12.75">
      <c r="B72" s="35" t="s">
        <v>25</v>
      </c>
      <c r="C72" s="186">
        <v>162</v>
      </c>
      <c r="D72" s="186">
        <v>1078</v>
      </c>
      <c r="E72" s="187">
        <f t="shared" si="1"/>
        <v>1240</v>
      </c>
    </row>
    <row r="73" spans="2:5" ht="12.75">
      <c r="B73" s="35" t="s">
        <v>581</v>
      </c>
      <c r="C73" s="186">
        <v>147</v>
      </c>
      <c r="D73" s="186">
        <v>1188</v>
      </c>
      <c r="E73" s="187">
        <f t="shared" si="1"/>
        <v>1335</v>
      </c>
    </row>
    <row r="74" spans="2:5" ht="12.75">
      <c r="B74" s="35" t="s">
        <v>105</v>
      </c>
      <c r="C74" s="186">
        <v>402</v>
      </c>
      <c r="D74" s="186">
        <v>3740</v>
      </c>
      <c r="E74" s="187">
        <f t="shared" si="1"/>
        <v>4142</v>
      </c>
    </row>
    <row r="75" spans="2:5" ht="12.75">
      <c r="B75" s="35" t="s">
        <v>107</v>
      </c>
      <c r="C75" s="186">
        <v>1081</v>
      </c>
      <c r="D75" s="186">
        <v>8349</v>
      </c>
      <c r="E75" s="187">
        <f t="shared" si="1"/>
        <v>9430</v>
      </c>
    </row>
    <row r="76" spans="2:5" ht="12.75">
      <c r="B76" s="35" t="s">
        <v>27</v>
      </c>
      <c r="C76" s="186">
        <v>61</v>
      </c>
      <c r="D76" s="186">
        <v>261</v>
      </c>
      <c r="E76" s="187">
        <f t="shared" si="1"/>
        <v>322</v>
      </c>
    </row>
    <row r="77" spans="2:5" ht="12.75">
      <c r="B77" s="35" t="s">
        <v>582</v>
      </c>
      <c r="C77" s="186">
        <v>468</v>
      </c>
      <c r="D77" s="186">
        <v>2915</v>
      </c>
      <c r="E77" s="187">
        <f t="shared" si="1"/>
        <v>3383</v>
      </c>
    </row>
    <row r="78" spans="2:5" ht="12.75">
      <c r="B78" s="35" t="s">
        <v>109</v>
      </c>
      <c r="C78" s="186">
        <v>1005</v>
      </c>
      <c r="D78" s="186">
        <v>9709</v>
      </c>
      <c r="E78" s="187">
        <f t="shared" si="1"/>
        <v>10714</v>
      </c>
    </row>
    <row r="79" spans="2:5" ht="12.75">
      <c r="B79" s="35" t="s">
        <v>111</v>
      </c>
      <c r="C79" s="186">
        <v>867</v>
      </c>
      <c r="D79" s="186">
        <v>7693</v>
      </c>
      <c r="E79" s="187">
        <f t="shared" si="1"/>
        <v>8560</v>
      </c>
    </row>
    <row r="80" spans="2:5" ht="12.75">
      <c r="B80" s="35" t="s">
        <v>113</v>
      </c>
      <c r="C80" s="186">
        <v>3913</v>
      </c>
      <c r="D80" s="186">
        <v>31777</v>
      </c>
      <c r="E80" s="187">
        <f t="shared" si="1"/>
        <v>35690</v>
      </c>
    </row>
    <row r="81" spans="2:5" ht="12.75">
      <c r="B81" s="35" t="s">
        <v>115</v>
      </c>
      <c r="C81" s="186">
        <v>3833</v>
      </c>
      <c r="D81" s="186">
        <v>29607</v>
      </c>
      <c r="E81" s="187">
        <f t="shared" si="1"/>
        <v>33440</v>
      </c>
    </row>
    <row r="82" spans="2:5" ht="12.75">
      <c r="B82" s="35" t="s">
        <v>29</v>
      </c>
      <c r="C82" s="186">
        <v>347</v>
      </c>
      <c r="D82" s="186">
        <v>3640</v>
      </c>
      <c r="E82" s="187">
        <f t="shared" si="1"/>
        <v>3987</v>
      </c>
    </row>
    <row r="83" spans="2:5" ht="12.75">
      <c r="B83" s="35" t="s">
        <v>117</v>
      </c>
      <c r="C83" s="186">
        <v>831</v>
      </c>
      <c r="D83" s="186">
        <v>9750</v>
      </c>
      <c r="E83" s="187">
        <f t="shared" si="1"/>
        <v>10581</v>
      </c>
    </row>
    <row r="84" spans="2:5" ht="12.75">
      <c r="B84" s="35" t="s">
        <v>119</v>
      </c>
      <c r="C84" s="186">
        <v>448</v>
      </c>
      <c r="D84" s="186">
        <v>4185</v>
      </c>
      <c r="E84" s="187">
        <f t="shared" si="1"/>
        <v>4633</v>
      </c>
    </row>
    <row r="85" spans="2:5" ht="13.5" thickBot="1">
      <c r="B85" s="35" t="s">
        <v>120</v>
      </c>
      <c r="C85" s="186">
        <v>187</v>
      </c>
      <c r="D85" s="186">
        <v>1493</v>
      </c>
      <c r="E85" s="187">
        <f t="shared" si="1"/>
        <v>1680</v>
      </c>
    </row>
    <row r="86" spans="1:5" ht="14.25" thickBot="1" thickTop="1">
      <c r="A86" s="291" t="s">
        <v>651</v>
      </c>
      <c r="B86" s="292"/>
      <c r="C86" s="292"/>
      <c r="D86" s="292"/>
      <c r="E86" s="293"/>
    </row>
    <row r="87" spans="2:5" ht="13.5" thickTop="1">
      <c r="B87" s="35" t="s">
        <v>121</v>
      </c>
      <c r="C87" s="186">
        <v>3555</v>
      </c>
      <c r="D87" s="186">
        <v>39573</v>
      </c>
      <c r="E87" s="187">
        <f t="shared" si="1"/>
        <v>43128</v>
      </c>
    </row>
    <row r="88" spans="2:5" ht="12.75">
      <c r="B88" s="35" t="s">
        <v>31</v>
      </c>
      <c r="C88" s="186">
        <v>159</v>
      </c>
      <c r="D88" s="186">
        <v>1701</v>
      </c>
      <c r="E88" s="187">
        <f t="shared" si="1"/>
        <v>1860</v>
      </c>
    </row>
    <row r="89" spans="2:5" ht="12.75">
      <c r="B89" s="35" t="s">
        <v>123</v>
      </c>
      <c r="C89" s="186">
        <v>1424</v>
      </c>
      <c r="D89" s="186">
        <v>16407</v>
      </c>
      <c r="E89" s="187">
        <f t="shared" si="1"/>
        <v>17831</v>
      </c>
    </row>
    <row r="90" spans="2:5" ht="12.75">
      <c r="B90" s="35" t="s">
        <v>33</v>
      </c>
      <c r="C90" s="186">
        <v>41</v>
      </c>
      <c r="D90" s="186">
        <v>416</v>
      </c>
      <c r="E90" s="187">
        <f t="shared" si="1"/>
        <v>457</v>
      </c>
    </row>
    <row r="91" spans="2:5" ht="12.75">
      <c r="B91" s="35" t="s">
        <v>125</v>
      </c>
      <c r="C91" s="186">
        <v>2558</v>
      </c>
      <c r="D91" s="186">
        <v>29392</v>
      </c>
      <c r="E91" s="187">
        <f t="shared" si="1"/>
        <v>31950</v>
      </c>
    </row>
    <row r="92" spans="2:5" ht="12.75">
      <c r="B92" s="35" t="s">
        <v>127</v>
      </c>
      <c r="C92" s="186">
        <v>487</v>
      </c>
      <c r="D92" s="186">
        <v>8781</v>
      </c>
      <c r="E92" s="187">
        <f t="shared" si="1"/>
        <v>9268</v>
      </c>
    </row>
    <row r="93" spans="2:5" ht="12.75">
      <c r="B93" s="35" t="s">
        <v>35</v>
      </c>
      <c r="C93" s="186">
        <v>245</v>
      </c>
      <c r="D93" s="186">
        <v>2572</v>
      </c>
      <c r="E93" s="187">
        <f t="shared" si="1"/>
        <v>2817</v>
      </c>
    </row>
    <row r="94" spans="2:5" ht="12.75">
      <c r="B94" s="35" t="s">
        <v>129</v>
      </c>
      <c r="C94" s="186">
        <v>450</v>
      </c>
      <c r="D94" s="186">
        <v>4177</v>
      </c>
      <c r="E94" s="187">
        <f t="shared" si="1"/>
        <v>4627</v>
      </c>
    </row>
    <row r="95" spans="2:5" ht="12.75">
      <c r="B95" s="35" t="s">
        <v>37</v>
      </c>
      <c r="C95" s="186">
        <v>76</v>
      </c>
      <c r="D95" s="186">
        <v>765</v>
      </c>
      <c r="E95" s="187">
        <f t="shared" si="1"/>
        <v>841</v>
      </c>
    </row>
    <row r="96" spans="2:5" ht="12.75">
      <c r="B96" s="35" t="s">
        <v>131</v>
      </c>
      <c r="C96" s="186">
        <v>506</v>
      </c>
      <c r="D96" s="186">
        <v>7669</v>
      </c>
      <c r="E96" s="187">
        <f t="shared" si="1"/>
        <v>8175</v>
      </c>
    </row>
    <row r="97" spans="2:5" ht="12.75">
      <c r="B97" s="35" t="s">
        <v>132</v>
      </c>
      <c r="C97" s="186">
        <v>396</v>
      </c>
      <c r="D97" s="186">
        <v>5337</v>
      </c>
      <c r="E97" s="187">
        <f t="shared" si="1"/>
        <v>5733</v>
      </c>
    </row>
    <row r="98" spans="2:5" ht="13.5" thickBot="1">
      <c r="B98" s="35" t="s">
        <v>133</v>
      </c>
      <c r="C98" s="186">
        <v>616</v>
      </c>
      <c r="D98" s="186">
        <v>8187</v>
      </c>
      <c r="E98" s="187">
        <f t="shared" si="1"/>
        <v>8803</v>
      </c>
    </row>
    <row r="99" spans="1:5" ht="14.25" thickBot="1" thickTop="1">
      <c r="A99" s="291" t="s">
        <v>652</v>
      </c>
      <c r="B99" s="292"/>
      <c r="C99" s="292"/>
      <c r="D99" s="292"/>
      <c r="E99" s="293"/>
    </row>
    <row r="100" spans="2:5" ht="13.5" thickTop="1">
      <c r="B100" s="35" t="s">
        <v>135</v>
      </c>
      <c r="C100" s="186">
        <v>8517</v>
      </c>
      <c r="D100" s="186">
        <v>68114</v>
      </c>
      <c r="E100" s="187">
        <f t="shared" si="1"/>
        <v>76631</v>
      </c>
    </row>
    <row r="101" spans="2:5" ht="12.75">
      <c r="B101" s="35" t="s">
        <v>583</v>
      </c>
      <c r="C101" s="186">
        <v>0</v>
      </c>
      <c r="D101" s="186">
        <v>2</v>
      </c>
      <c r="E101" s="187">
        <f t="shared" si="1"/>
        <v>2</v>
      </c>
    </row>
    <row r="102" spans="2:5" ht="12.75">
      <c r="B102" s="35" t="s">
        <v>39</v>
      </c>
      <c r="C102" s="186">
        <v>355</v>
      </c>
      <c r="D102" s="186">
        <v>2472</v>
      </c>
      <c r="E102" s="187">
        <f t="shared" si="1"/>
        <v>2827</v>
      </c>
    </row>
    <row r="103" spans="2:5" ht="12.75">
      <c r="B103" s="35" t="s">
        <v>137</v>
      </c>
      <c r="C103" s="186">
        <v>935</v>
      </c>
      <c r="D103" s="186">
        <v>9197</v>
      </c>
      <c r="E103" s="187">
        <f t="shared" si="1"/>
        <v>10132</v>
      </c>
    </row>
    <row r="104" spans="2:5" ht="12.75">
      <c r="B104" s="35" t="s">
        <v>395</v>
      </c>
      <c r="C104" s="186">
        <v>396</v>
      </c>
      <c r="D104" s="186">
        <v>4378</v>
      </c>
      <c r="E104" s="187">
        <f t="shared" si="1"/>
        <v>4774</v>
      </c>
    </row>
    <row r="105" spans="2:5" ht="12.75">
      <c r="B105" s="35" t="s">
        <v>140</v>
      </c>
      <c r="C105" s="186">
        <v>1495</v>
      </c>
      <c r="D105" s="186">
        <v>14166</v>
      </c>
      <c r="E105" s="187">
        <f t="shared" si="1"/>
        <v>15661</v>
      </c>
    </row>
    <row r="106" spans="2:5" ht="12.75">
      <c r="B106" s="35" t="s">
        <v>41</v>
      </c>
      <c r="C106" s="186">
        <v>192</v>
      </c>
      <c r="D106" s="186">
        <v>1181</v>
      </c>
      <c r="E106" s="187">
        <f t="shared" si="1"/>
        <v>1373</v>
      </c>
    </row>
    <row r="107" spans="2:5" ht="12.75">
      <c r="B107" s="35" t="s">
        <v>142</v>
      </c>
      <c r="C107" s="186">
        <v>628</v>
      </c>
      <c r="D107" s="186">
        <v>5585</v>
      </c>
      <c r="E107" s="187">
        <f t="shared" si="1"/>
        <v>6213</v>
      </c>
    </row>
    <row r="108" spans="2:5" ht="13.5" thickBot="1">
      <c r="B108" s="35" t="s">
        <v>144</v>
      </c>
      <c r="C108" s="186">
        <v>2091</v>
      </c>
      <c r="D108" s="186">
        <v>16034</v>
      </c>
      <c r="E108" s="187">
        <f t="shared" si="1"/>
        <v>18125</v>
      </c>
    </row>
    <row r="109" spans="1:5" ht="14.25" thickBot="1" thickTop="1">
      <c r="A109" s="291" t="s">
        <v>653</v>
      </c>
      <c r="B109" s="292"/>
      <c r="C109" s="292"/>
      <c r="D109" s="292"/>
      <c r="E109" s="293"/>
    </row>
    <row r="110" spans="2:5" ht="13.5" thickTop="1">
      <c r="B110" s="35" t="s">
        <v>146</v>
      </c>
      <c r="C110" s="186">
        <v>4835</v>
      </c>
      <c r="D110" s="186">
        <v>56162</v>
      </c>
      <c r="E110" s="187">
        <f t="shared" si="1"/>
        <v>60997</v>
      </c>
    </row>
    <row r="111" spans="2:5" ht="12.75">
      <c r="B111" s="35" t="s">
        <v>43</v>
      </c>
      <c r="C111" s="186">
        <v>165</v>
      </c>
      <c r="D111" s="186">
        <v>1029</v>
      </c>
      <c r="E111" s="187">
        <f t="shared" si="1"/>
        <v>1194</v>
      </c>
    </row>
    <row r="112" spans="2:5" ht="12.75">
      <c r="B112" s="35" t="s">
        <v>147</v>
      </c>
      <c r="C112" s="186">
        <v>970</v>
      </c>
      <c r="D112" s="186">
        <v>12031</v>
      </c>
      <c r="E112" s="187">
        <f t="shared" si="1"/>
        <v>13001</v>
      </c>
    </row>
    <row r="113" spans="2:5" ht="12.75">
      <c r="B113" s="35" t="s">
        <v>148</v>
      </c>
      <c r="C113" s="186">
        <v>1783</v>
      </c>
      <c r="D113" s="186">
        <v>14224</v>
      </c>
      <c r="E113" s="187">
        <f t="shared" si="1"/>
        <v>16007</v>
      </c>
    </row>
    <row r="114" spans="2:5" ht="12.75">
      <c r="B114" s="35" t="s">
        <v>150</v>
      </c>
      <c r="C114" s="186">
        <v>1267</v>
      </c>
      <c r="D114" s="186">
        <v>11262</v>
      </c>
      <c r="E114" s="187">
        <f t="shared" si="1"/>
        <v>12529</v>
      </c>
    </row>
    <row r="115" spans="2:5" ht="12.75">
      <c r="B115" s="35" t="s">
        <v>152</v>
      </c>
      <c r="C115" s="186">
        <v>1528</v>
      </c>
      <c r="D115" s="186">
        <v>11620</v>
      </c>
      <c r="E115" s="187">
        <f t="shared" si="1"/>
        <v>13148</v>
      </c>
    </row>
    <row r="116" spans="2:5" ht="12.75">
      <c r="B116" s="35" t="s">
        <v>584</v>
      </c>
      <c r="C116" s="186">
        <v>1</v>
      </c>
      <c r="D116" s="186">
        <v>14</v>
      </c>
      <c r="E116" s="187">
        <f t="shared" si="1"/>
        <v>15</v>
      </c>
    </row>
    <row r="117" spans="2:5" ht="12.75">
      <c r="B117" s="35" t="s">
        <v>156</v>
      </c>
      <c r="C117" s="186">
        <v>1549</v>
      </c>
      <c r="D117" s="186">
        <v>15346</v>
      </c>
      <c r="E117" s="187">
        <f t="shared" si="1"/>
        <v>16895</v>
      </c>
    </row>
    <row r="118" spans="2:5" ht="12.75">
      <c r="B118" s="35" t="s">
        <v>158</v>
      </c>
      <c r="C118" s="186">
        <v>3779</v>
      </c>
      <c r="D118" s="186">
        <v>32728</v>
      </c>
      <c r="E118" s="187">
        <f t="shared" si="1"/>
        <v>36507</v>
      </c>
    </row>
    <row r="119" spans="2:5" ht="12.75">
      <c r="B119" s="35" t="s">
        <v>585</v>
      </c>
      <c r="C119" s="186">
        <v>0</v>
      </c>
      <c r="D119" s="186">
        <v>8</v>
      </c>
      <c r="E119" s="187">
        <f t="shared" si="1"/>
        <v>8</v>
      </c>
    </row>
    <row r="120" spans="2:5" ht="12.75">
      <c r="B120" s="35" t="s">
        <v>45</v>
      </c>
      <c r="C120" s="186">
        <v>593</v>
      </c>
      <c r="D120" s="186">
        <v>4642</v>
      </c>
      <c r="E120" s="187">
        <f t="shared" si="1"/>
        <v>5235</v>
      </c>
    </row>
    <row r="121" spans="2:5" ht="12.75">
      <c r="B121" s="35" t="s">
        <v>161</v>
      </c>
      <c r="C121" s="186">
        <v>943</v>
      </c>
      <c r="D121" s="186">
        <v>9460</v>
      </c>
      <c r="E121" s="187">
        <f t="shared" si="1"/>
        <v>10403</v>
      </c>
    </row>
    <row r="122" spans="2:5" ht="12.75">
      <c r="B122" s="35" t="s">
        <v>163</v>
      </c>
      <c r="C122" s="186">
        <v>1864</v>
      </c>
      <c r="D122" s="186">
        <v>18534</v>
      </c>
      <c r="E122" s="187">
        <f t="shared" si="1"/>
        <v>20398</v>
      </c>
    </row>
    <row r="123" spans="2:5" ht="12.75">
      <c r="B123" s="35" t="s">
        <v>164</v>
      </c>
      <c r="C123" s="186">
        <v>2404</v>
      </c>
      <c r="D123" s="186">
        <v>22305</v>
      </c>
      <c r="E123" s="187">
        <f t="shared" si="1"/>
        <v>24709</v>
      </c>
    </row>
    <row r="124" spans="2:5" ht="12.75">
      <c r="B124" s="35" t="s">
        <v>165</v>
      </c>
      <c r="C124" s="186">
        <v>829</v>
      </c>
      <c r="D124" s="186">
        <v>7709</v>
      </c>
      <c r="E124" s="187">
        <f t="shared" si="1"/>
        <v>8538</v>
      </c>
    </row>
    <row r="125" spans="2:5" ht="12.75">
      <c r="B125" s="35" t="s">
        <v>47</v>
      </c>
      <c r="C125" s="186">
        <v>154</v>
      </c>
      <c r="D125" s="186">
        <v>1643</v>
      </c>
      <c r="E125" s="187">
        <f t="shared" si="1"/>
        <v>1797</v>
      </c>
    </row>
    <row r="126" spans="2:5" ht="12.75">
      <c r="B126" s="35" t="s">
        <v>154</v>
      </c>
      <c r="C126" s="186">
        <v>1552</v>
      </c>
      <c r="D126" s="186">
        <v>11521</v>
      </c>
      <c r="E126" s="187">
        <f t="shared" si="1"/>
        <v>13073</v>
      </c>
    </row>
    <row r="127" spans="2:5" ht="13.5" thickBot="1">
      <c r="B127" s="35" t="s">
        <v>166</v>
      </c>
      <c r="C127" s="186">
        <v>2702</v>
      </c>
      <c r="D127" s="186">
        <v>17906</v>
      </c>
      <c r="E127" s="187">
        <f t="shared" si="1"/>
        <v>20608</v>
      </c>
    </row>
    <row r="128" spans="1:5" ht="14.25" thickBot="1" thickTop="1">
      <c r="A128" s="291" t="s">
        <v>654</v>
      </c>
      <c r="B128" s="292"/>
      <c r="C128" s="292"/>
      <c r="D128" s="292"/>
      <c r="E128" s="293"/>
    </row>
    <row r="129" spans="2:5" ht="13.5" thickTop="1">
      <c r="B129" s="35" t="s">
        <v>167</v>
      </c>
      <c r="C129" s="186">
        <v>3675</v>
      </c>
      <c r="D129" s="186">
        <v>37450</v>
      </c>
      <c r="E129" s="187">
        <f t="shared" si="1"/>
        <v>41125</v>
      </c>
    </row>
    <row r="130" spans="2:5" ht="12.75">
      <c r="B130" s="35" t="s">
        <v>168</v>
      </c>
      <c r="C130" s="186">
        <v>904</v>
      </c>
      <c r="D130" s="186">
        <v>10869</v>
      </c>
      <c r="E130" s="187">
        <f t="shared" si="1"/>
        <v>11773</v>
      </c>
    </row>
    <row r="131" spans="2:5" ht="12.75">
      <c r="B131" s="35" t="s">
        <v>49</v>
      </c>
      <c r="C131" s="186">
        <v>261</v>
      </c>
      <c r="D131" s="186">
        <v>3160</v>
      </c>
      <c r="E131" s="187">
        <f t="shared" si="1"/>
        <v>3421</v>
      </c>
    </row>
    <row r="132" spans="2:5" ht="13.5" thickBot="1">
      <c r="B132" s="35" t="s">
        <v>169</v>
      </c>
      <c r="C132" s="186">
        <v>1793</v>
      </c>
      <c r="D132" s="186">
        <v>18380</v>
      </c>
      <c r="E132" s="187">
        <f t="shared" si="1"/>
        <v>20173</v>
      </c>
    </row>
    <row r="133" spans="1:5" ht="14.25" thickBot="1" thickTop="1">
      <c r="A133" s="291" t="s">
        <v>655</v>
      </c>
      <c r="B133" s="292"/>
      <c r="C133" s="292"/>
      <c r="D133" s="292"/>
      <c r="E133" s="293"/>
    </row>
    <row r="134" spans="2:5" ht="13.5" thickTop="1">
      <c r="B134" s="35" t="s">
        <v>170</v>
      </c>
      <c r="C134" s="186">
        <v>1776</v>
      </c>
      <c r="D134" s="186">
        <v>12859</v>
      </c>
      <c r="E134" s="187">
        <f t="shared" si="1"/>
        <v>14635</v>
      </c>
    </row>
    <row r="135" spans="2:5" ht="12.75">
      <c r="B135" s="35" t="s">
        <v>51</v>
      </c>
      <c r="C135" s="186">
        <v>100</v>
      </c>
      <c r="D135" s="186">
        <v>568</v>
      </c>
      <c r="E135" s="187">
        <f t="shared" si="1"/>
        <v>668</v>
      </c>
    </row>
    <row r="136" spans="2:5" ht="12.75">
      <c r="B136" s="35" t="s">
        <v>171</v>
      </c>
      <c r="C136" s="186">
        <v>2313</v>
      </c>
      <c r="D136" s="186">
        <v>24595</v>
      </c>
      <c r="E136" s="187">
        <f t="shared" si="1"/>
        <v>26908</v>
      </c>
    </row>
    <row r="137" spans="2:5" ht="12.75">
      <c r="B137" s="35" t="s">
        <v>53</v>
      </c>
      <c r="C137" s="186">
        <v>53</v>
      </c>
      <c r="D137" s="186">
        <v>652</v>
      </c>
      <c r="E137" s="187">
        <f t="shared" si="1"/>
        <v>705</v>
      </c>
    </row>
    <row r="138" spans="2:5" ht="12.75">
      <c r="B138" s="35" t="s">
        <v>172</v>
      </c>
      <c r="C138" s="186">
        <v>619</v>
      </c>
      <c r="D138" s="186">
        <v>5230</v>
      </c>
      <c r="E138" s="187">
        <f t="shared" si="1"/>
        <v>5849</v>
      </c>
    </row>
    <row r="139" spans="2:5" ht="12.75">
      <c r="B139" s="35" t="s">
        <v>173</v>
      </c>
      <c r="C139" s="186">
        <v>513</v>
      </c>
      <c r="D139" s="186">
        <v>4779</v>
      </c>
      <c r="E139" s="187">
        <f t="shared" si="1"/>
        <v>5292</v>
      </c>
    </row>
    <row r="140" spans="2:5" ht="12.75">
      <c r="B140" s="35" t="s">
        <v>174</v>
      </c>
      <c r="C140" s="186">
        <v>2452</v>
      </c>
      <c r="D140" s="186">
        <v>26692</v>
      </c>
      <c r="E140" s="187">
        <f aca="true" t="shared" si="2" ref="E140:E205">C140+D140</f>
        <v>29144</v>
      </c>
    </row>
    <row r="141" spans="2:5" ht="12.75">
      <c r="B141" s="35" t="s">
        <v>55</v>
      </c>
      <c r="C141" s="186">
        <v>108</v>
      </c>
      <c r="D141" s="186">
        <v>1345</v>
      </c>
      <c r="E141" s="187">
        <f t="shared" si="2"/>
        <v>1453</v>
      </c>
    </row>
    <row r="142" spans="2:5" ht="12.75">
      <c r="B142" s="35" t="s">
        <v>175</v>
      </c>
      <c r="C142" s="186">
        <v>365</v>
      </c>
      <c r="D142" s="186">
        <v>4884</v>
      </c>
      <c r="E142" s="187">
        <f t="shared" si="2"/>
        <v>5249</v>
      </c>
    </row>
    <row r="143" spans="2:5" ht="12.75">
      <c r="B143" s="35" t="s">
        <v>176</v>
      </c>
      <c r="C143" s="186">
        <v>487</v>
      </c>
      <c r="D143" s="186">
        <v>6243</v>
      </c>
      <c r="E143" s="187">
        <f t="shared" si="2"/>
        <v>6730</v>
      </c>
    </row>
    <row r="144" spans="2:5" ht="12.75">
      <c r="B144" s="35" t="s">
        <v>177</v>
      </c>
      <c r="C144" s="186">
        <v>1541</v>
      </c>
      <c r="D144" s="186">
        <v>16844</v>
      </c>
      <c r="E144" s="187">
        <f t="shared" si="2"/>
        <v>18385</v>
      </c>
    </row>
    <row r="145" spans="2:5" ht="12.75">
      <c r="B145" s="35" t="s">
        <v>178</v>
      </c>
      <c r="C145" s="186">
        <v>1269</v>
      </c>
      <c r="D145" s="186">
        <v>15179</v>
      </c>
      <c r="E145" s="187">
        <f t="shared" si="2"/>
        <v>16448</v>
      </c>
    </row>
    <row r="146" spans="2:5" ht="12.75">
      <c r="B146" s="35" t="s">
        <v>57</v>
      </c>
      <c r="C146" s="186">
        <v>94</v>
      </c>
      <c r="D146" s="186">
        <v>969</v>
      </c>
      <c r="E146" s="187">
        <f t="shared" si="2"/>
        <v>1063</v>
      </c>
    </row>
    <row r="147" spans="2:5" ht="12.75">
      <c r="B147" s="35" t="s">
        <v>179</v>
      </c>
      <c r="C147" s="186">
        <v>2586</v>
      </c>
      <c r="D147" s="186">
        <v>29350</v>
      </c>
      <c r="E147" s="187">
        <f t="shared" si="2"/>
        <v>31936</v>
      </c>
    </row>
    <row r="148" spans="2:5" ht="12.75">
      <c r="B148" s="35" t="s">
        <v>59</v>
      </c>
      <c r="C148" s="186">
        <v>54</v>
      </c>
      <c r="D148" s="186">
        <v>954</v>
      </c>
      <c r="E148" s="187">
        <f t="shared" si="2"/>
        <v>1008</v>
      </c>
    </row>
    <row r="149" spans="2:5" ht="12.75">
      <c r="B149" s="35" t="s">
        <v>180</v>
      </c>
      <c r="C149" s="186">
        <v>436</v>
      </c>
      <c r="D149" s="186">
        <v>4678</v>
      </c>
      <c r="E149" s="187">
        <f t="shared" si="2"/>
        <v>5114</v>
      </c>
    </row>
    <row r="150" spans="2:5" ht="12.75">
      <c r="B150" s="35" t="s">
        <v>181</v>
      </c>
      <c r="C150" s="186">
        <v>238</v>
      </c>
      <c r="D150" s="186">
        <v>2788</v>
      </c>
      <c r="E150" s="187">
        <f t="shared" si="2"/>
        <v>3026</v>
      </c>
    </row>
    <row r="151" spans="2:5" ht="12.75">
      <c r="B151" s="35" t="s">
        <v>61</v>
      </c>
      <c r="C151" s="186">
        <v>49</v>
      </c>
      <c r="D151" s="186">
        <v>831</v>
      </c>
      <c r="E151" s="187">
        <f t="shared" si="2"/>
        <v>880</v>
      </c>
    </row>
    <row r="152" spans="2:5" ht="12.75">
      <c r="B152" s="35" t="s">
        <v>182</v>
      </c>
      <c r="C152" s="186">
        <v>2256</v>
      </c>
      <c r="D152" s="186">
        <v>16103</v>
      </c>
      <c r="E152" s="187">
        <f t="shared" si="2"/>
        <v>18359</v>
      </c>
    </row>
    <row r="153" spans="2:5" ht="12.75">
      <c r="B153" s="35" t="s">
        <v>63</v>
      </c>
      <c r="C153" s="186">
        <v>66</v>
      </c>
      <c r="D153" s="186">
        <v>446</v>
      </c>
      <c r="E153" s="187">
        <f t="shared" si="2"/>
        <v>512</v>
      </c>
    </row>
    <row r="154" spans="2:5" ht="12.75">
      <c r="B154" s="35" t="s">
        <v>183</v>
      </c>
      <c r="C154" s="186">
        <v>1112</v>
      </c>
      <c r="D154" s="186">
        <v>9184</v>
      </c>
      <c r="E154" s="187">
        <f t="shared" si="2"/>
        <v>10296</v>
      </c>
    </row>
    <row r="155" spans="2:5" ht="12.75">
      <c r="B155" s="35" t="s">
        <v>65</v>
      </c>
      <c r="C155" s="186">
        <v>62</v>
      </c>
      <c r="D155" s="186">
        <v>403</v>
      </c>
      <c r="E155" s="187">
        <f t="shared" si="2"/>
        <v>465</v>
      </c>
    </row>
    <row r="156" spans="2:5" ht="12.75">
      <c r="B156" s="35" t="s">
        <v>184</v>
      </c>
      <c r="C156" s="186">
        <v>968</v>
      </c>
      <c r="D156" s="186">
        <v>12135</v>
      </c>
      <c r="E156" s="187">
        <f>C156+D156</f>
        <v>13103</v>
      </c>
    </row>
    <row r="157" spans="2:5" ht="12.75">
      <c r="B157" s="35" t="s">
        <v>185</v>
      </c>
      <c r="C157" s="186">
        <v>3246</v>
      </c>
      <c r="D157" s="186">
        <v>33206</v>
      </c>
      <c r="E157" s="187">
        <f t="shared" si="2"/>
        <v>36452</v>
      </c>
    </row>
    <row r="158" spans="2:5" ht="12.75">
      <c r="B158" s="35" t="s">
        <v>67</v>
      </c>
      <c r="C158" s="186">
        <v>168</v>
      </c>
      <c r="D158" s="186">
        <v>1840</v>
      </c>
      <c r="E158" s="187">
        <f t="shared" si="2"/>
        <v>2008</v>
      </c>
    </row>
    <row r="159" spans="2:5" ht="12.75">
      <c r="B159" s="35" t="s">
        <v>186</v>
      </c>
      <c r="C159" s="186">
        <v>715</v>
      </c>
      <c r="D159" s="186">
        <v>8088</v>
      </c>
      <c r="E159" s="187">
        <f t="shared" si="2"/>
        <v>8803</v>
      </c>
    </row>
    <row r="160" spans="2:5" ht="12.75">
      <c r="B160" s="35" t="s">
        <v>187</v>
      </c>
      <c r="C160" s="186">
        <v>573</v>
      </c>
      <c r="D160" s="186">
        <v>6081</v>
      </c>
      <c r="E160" s="187">
        <f t="shared" si="2"/>
        <v>6654</v>
      </c>
    </row>
    <row r="161" spans="2:5" ht="12.75">
      <c r="B161" s="35" t="s">
        <v>188</v>
      </c>
      <c r="C161" s="186">
        <v>1243</v>
      </c>
      <c r="D161" s="186">
        <v>17251</v>
      </c>
      <c r="E161" s="187">
        <f t="shared" si="2"/>
        <v>18494</v>
      </c>
    </row>
    <row r="162" spans="2:5" ht="12.75">
      <c r="B162" s="35" t="s">
        <v>69</v>
      </c>
      <c r="C162" s="186">
        <v>142</v>
      </c>
      <c r="D162" s="186">
        <v>1719</v>
      </c>
      <c r="E162" s="187">
        <f t="shared" si="2"/>
        <v>1861</v>
      </c>
    </row>
    <row r="163" spans="2:5" ht="12.75">
      <c r="B163" s="35" t="s">
        <v>189</v>
      </c>
      <c r="C163" s="186">
        <v>74</v>
      </c>
      <c r="D163" s="186">
        <v>1270</v>
      </c>
      <c r="E163" s="187">
        <f t="shared" si="2"/>
        <v>1344</v>
      </c>
    </row>
    <row r="164" spans="2:5" ht="13.5" thickBot="1">
      <c r="B164" s="35" t="s">
        <v>71</v>
      </c>
      <c r="C164" s="186">
        <v>18</v>
      </c>
      <c r="D164" s="186">
        <v>282</v>
      </c>
      <c r="E164" s="187">
        <f t="shared" si="2"/>
        <v>300</v>
      </c>
    </row>
    <row r="165" spans="1:5" ht="14.25" thickBot="1" thickTop="1">
      <c r="A165" s="291" t="s">
        <v>669</v>
      </c>
      <c r="B165" s="292"/>
      <c r="C165" s="292"/>
      <c r="D165" s="292"/>
      <c r="E165" s="293"/>
    </row>
    <row r="166" spans="2:5" ht="13.5" thickTop="1">
      <c r="B166" s="35" t="s">
        <v>190</v>
      </c>
      <c r="C166" s="186">
        <v>4366</v>
      </c>
      <c r="D166" s="186">
        <v>37515</v>
      </c>
      <c r="E166" s="187">
        <f t="shared" si="2"/>
        <v>41881</v>
      </c>
    </row>
    <row r="167" spans="2:5" ht="12.75">
      <c r="B167" s="35" t="s">
        <v>73</v>
      </c>
      <c r="C167" s="186">
        <v>383</v>
      </c>
      <c r="D167" s="186">
        <v>2617</v>
      </c>
      <c r="E167" s="187">
        <f t="shared" si="2"/>
        <v>3000</v>
      </c>
    </row>
    <row r="168" spans="2:5" ht="12.75">
      <c r="B168" s="35" t="s">
        <v>191</v>
      </c>
      <c r="C168" s="186">
        <v>806</v>
      </c>
      <c r="D168" s="186">
        <v>6109</v>
      </c>
      <c r="E168" s="187">
        <f t="shared" si="2"/>
        <v>6915</v>
      </c>
    </row>
    <row r="169" spans="2:5" ht="12.75">
      <c r="B169" s="35" t="s">
        <v>75</v>
      </c>
      <c r="C169" s="186">
        <v>187</v>
      </c>
      <c r="D169" s="186">
        <v>1328</v>
      </c>
      <c r="E169" s="187">
        <f t="shared" si="2"/>
        <v>1515</v>
      </c>
    </row>
    <row r="170" spans="2:5" ht="12.75">
      <c r="B170" s="35" t="s">
        <v>192</v>
      </c>
      <c r="C170" s="186">
        <v>2279</v>
      </c>
      <c r="D170" s="186">
        <v>20910</v>
      </c>
      <c r="E170" s="187">
        <f t="shared" si="2"/>
        <v>23189</v>
      </c>
    </row>
    <row r="171" spans="2:5" ht="12.75">
      <c r="B171" s="35" t="s">
        <v>77</v>
      </c>
      <c r="C171" s="186">
        <v>477</v>
      </c>
      <c r="D171" s="186">
        <v>3962</v>
      </c>
      <c r="E171" s="187">
        <f t="shared" si="2"/>
        <v>4439</v>
      </c>
    </row>
    <row r="172" spans="2:5" ht="12.75">
      <c r="B172" s="35" t="s">
        <v>193</v>
      </c>
      <c r="C172" s="186">
        <v>1102</v>
      </c>
      <c r="D172" s="186">
        <v>8690</v>
      </c>
      <c r="E172" s="187">
        <f t="shared" si="2"/>
        <v>9792</v>
      </c>
    </row>
    <row r="173" spans="2:5" ht="12.75">
      <c r="B173" s="35" t="s">
        <v>194</v>
      </c>
      <c r="C173" s="186">
        <v>933</v>
      </c>
      <c r="D173" s="186">
        <v>8626</v>
      </c>
      <c r="E173" s="187">
        <f t="shared" si="2"/>
        <v>9559</v>
      </c>
    </row>
    <row r="174" spans="2:5" ht="12.75">
      <c r="B174" s="35" t="s">
        <v>195</v>
      </c>
      <c r="C174" s="186">
        <v>814</v>
      </c>
      <c r="D174" s="186">
        <v>5289</v>
      </c>
      <c r="E174" s="187">
        <f t="shared" si="2"/>
        <v>6103</v>
      </c>
    </row>
    <row r="175" spans="2:5" ht="12.75">
      <c r="B175" s="35" t="s">
        <v>196</v>
      </c>
      <c r="C175" s="186">
        <v>1315</v>
      </c>
      <c r="D175" s="186">
        <v>10766</v>
      </c>
      <c r="E175" s="187">
        <f t="shared" si="2"/>
        <v>12081</v>
      </c>
    </row>
    <row r="176" spans="2:5" ht="12.75">
      <c r="B176" s="35" t="s">
        <v>197</v>
      </c>
      <c r="C176" s="186">
        <v>1444</v>
      </c>
      <c r="D176" s="186">
        <v>11798</v>
      </c>
      <c r="E176" s="187">
        <f t="shared" si="2"/>
        <v>13242</v>
      </c>
    </row>
    <row r="177" spans="2:5" ht="12.75">
      <c r="B177" s="35" t="s">
        <v>79</v>
      </c>
      <c r="C177" s="186">
        <v>39</v>
      </c>
      <c r="D177" s="186">
        <v>408</v>
      </c>
      <c r="E177" s="187">
        <f t="shared" si="2"/>
        <v>447</v>
      </c>
    </row>
    <row r="178" spans="2:5" ht="12.75">
      <c r="B178" s="35" t="s">
        <v>198</v>
      </c>
      <c r="C178" s="186">
        <v>367</v>
      </c>
      <c r="D178" s="186">
        <v>2607</v>
      </c>
      <c r="E178" s="187">
        <f t="shared" si="2"/>
        <v>2974</v>
      </c>
    </row>
    <row r="179" spans="2:5" ht="12.75">
      <c r="B179" s="35" t="s">
        <v>199</v>
      </c>
      <c r="C179" s="186">
        <v>3033</v>
      </c>
      <c r="D179" s="186">
        <v>21134</v>
      </c>
      <c r="E179" s="187">
        <f t="shared" si="2"/>
        <v>24167</v>
      </c>
    </row>
    <row r="180" spans="2:5" ht="12.75">
      <c r="B180" s="35" t="s">
        <v>81</v>
      </c>
      <c r="C180" s="186">
        <v>77</v>
      </c>
      <c r="D180" s="186">
        <v>475</v>
      </c>
      <c r="E180" s="187">
        <f t="shared" si="2"/>
        <v>552</v>
      </c>
    </row>
    <row r="181" spans="2:5" ht="12.75">
      <c r="B181" s="35" t="s">
        <v>200</v>
      </c>
      <c r="C181" s="186">
        <v>4696</v>
      </c>
      <c r="D181" s="186">
        <v>32598</v>
      </c>
      <c r="E181" s="187">
        <f t="shared" si="2"/>
        <v>37294</v>
      </c>
    </row>
    <row r="182" spans="2:5" ht="12.75">
      <c r="B182" s="35" t="s">
        <v>83</v>
      </c>
      <c r="C182" s="186">
        <v>193</v>
      </c>
      <c r="D182" s="186">
        <v>1427</v>
      </c>
      <c r="E182" s="187">
        <f t="shared" si="2"/>
        <v>1620</v>
      </c>
    </row>
    <row r="183" spans="2:5" ht="12.75">
      <c r="B183" s="35" t="s">
        <v>201</v>
      </c>
      <c r="C183" s="186">
        <v>2152</v>
      </c>
      <c r="D183" s="186">
        <v>18214</v>
      </c>
      <c r="E183" s="187">
        <f t="shared" si="2"/>
        <v>20366</v>
      </c>
    </row>
    <row r="184" spans="2:5" ht="13.5" thickBot="1">
      <c r="B184" s="35" t="s">
        <v>85</v>
      </c>
      <c r="C184" s="186">
        <v>89</v>
      </c>
      <c r="D184" s="186">
        <v>726</v>
      </c>
      <c r="E184" s="187">
        <f t="shared" si="2"/>
        <v>815</v>
      </c>
    </row>
    <row r="185" spans="1:5" ht="14.25" thickBot="1" thickTop="1">
      <c r="A185" s="291" t="s">
        <v>657</v>
      </c>
      <c r="B185" s="292"/>
      <c r="C185" s="292"/>
      <c r="D185" s="292"/>
      <c r="E185" s="293"/>
    </row>
    <row r="186" spans="2:5" ht="13.5" thickTop="1">
      <c r="B186" s="35" t="s">
        <v>202</v>
      </c>
      <c r="C186" s="186">
        <v>0</v>
      </c>
      <c r="D186" s="186">
        <v>0</v>
      </c>
      <c r="E186" s="187">
        <f t="shared" si="2"/>
        <v>0</v>
      </c>
    </row>
    <row r="187" spans="2:5" ht="12.75">
      <c r="B187" s="35" t="s">
        <v>586</v>
      </c>
      <c r="C187" s="186">
        <v>1718</v>
      </c>
      <c r="D187" s="186">
        <v>13463</v>
      </c>
      <c r="E187" s="187">
        <f t="shared" si="2"/>
        <v>15181</v>
      </c>
    </row>
    <row r="188" spans="2:5" ht="12.75">
      <c r="B188" s="35" t="s">
        <v>203</v>
      </c>
      <c r="C188" s="186">
        <v>0</v>
      </c>
      <c r="D188" s="186">
        <v>19</v>
      </c>
      <c r="E188" s="187">
        <f t="shared" si="2"/>
        <v>19</v>
      </c>
    </row>
    <row r="189" spans="2:5" ht="12.75">
      <c r="B189" s="35" t="s">
        <v>204</v>
      </c>
      <c r="C189" s="186">
        <v>0</v>
      </c>
      <c r="D189" s="186">
        <v>0</v>
      </c>
      <c r="E189" s="187">
        <f t="shared" si="2"/>
        <v>0</v>
      </c>
    </row>
    <row r="190" spans="2:5" ht="12.75">
      <c r="B190" s="35" t="s">
        <v>87</v>
      </c>
      <c r="C190" s="186">
        <v>689</v>
      </c>
      <c r="D190" s="186">
        <v>5853</v>
      </c>
      <c r="E190" s="187">
        <f t="shared" si="2"/>
        <v>6542</v>
      </c>
    </row>
    <row r="191" spans="2:5" ht="12.75">
      <c r="B191" s="35" t="s">
        <v>205</v>
      </c>
      <c r="C191" s="186">
        <v>6455</v>
      </c>
      <c r="D191" s="186">
        <v>56290</v>
      </c>
      <c r="E191" s="187">
        <f t="shared" si="2"/>
        <v>62745</v>
      </c>
    </row>
    <row r="192" spans="2:5" ht="12.75">
      <c r="B192" s="35" t="s">
        <v>206</v>
      </c>
      <c r="C192" s="186">
        <v>1734</v>
      </c>
      <c r="D192" s="186">
        <v>12586</v>
      </c>
      <c r="E192" s="187">
        <f t="shared" si="2"/>
        <v>14320</v>
      </c>
    </row>
    <row r="193" spans="2:5" ht="12.75">
      <c r="B193" s="35" t="s">
        <v>207</v>
      </c>
      <c r="C193" s="186">
        <v>2731</v>
      </c>
      <c r="D193" s="186">
        <v>24475</v>
      </c>
      <c r="E193" s="187">
        <f t="shared" si="2"/>
        <v>27206</v>
      </c>
    </row>
    <row r="194" spans="2:5" ht="12.75">
      <c r="B194" s="35" t="s">
        <v>587</v>
      </c>
      <c r="C194" s="186">
        <v>2175</v>
      </c>
      <c r="D194" s="186">
        <v>14935</v>
      </c>
      <c r="E194" s="187">
        <f t="shared" si="2"/>
        <v>17110</v>
      </c>
    </row>
    <row r="195" spans="2:5" ht="12.75">
      <c r="B195" s="35" t="s">
        <v>208</v>
      </c>
      <c r="C195" s="186">
        <v>1979</v>
      </c>
      <c r="D195" s="186">
        <v>14612</v>
      </c>
      <c r="E195" s="187">
        <f t="shared" si="2"/>
        <v>16591</v>
      </c>
    </row>
    <row r="196" spans="2:5" ht="12.75">
      <c r="B196" s="35" t="s">
        <v>209</v>
      </c>
      <c r="C196" s="186">
        <v>1625</v>
      </c>
      <c r="D196" s="186">
        <v>14479</v>
      </c>
      <c r="E196" s="187">
        <f t="shared" si="2"/>
        <v>16104</v>
      </c>
    </row>
    <row r="197" spans="2:5" ht="12.75">
      <c r="B197" s="35" t="s">
        <v>210</v>
      </c>
      <c r="C197" s="186">
        <v>9699</v>
      </c>
      <c r="D197" s="186">
        <v>65528</v>
      </c>
      <c r="E197" s="187">
        <f t="shared" si="2"/>
        <v>75227</v>
      </c>
    </row>
    <row r="198" spans="2:5" ht="12.75">
      <c r="B198" s="35" t="s">
        <v>211</v>
      </c>
      <c r="C198" s="186">
        <v>3294</v>
      </c>
      <c r="D198" s="186">
        <v>23895</v>
      </c>
      <c r="E198" s="187">
        <f t="shared" si="2"/>
        <v>27189</v>
      </c>
    </row>
    <row r="199" spans="2:5" ht="12.75">
      <c r="B199" s="35" t="s">
        <v>212</v>
      </c>
      <c r="C199" s="186">
        <v>1800</v>
      </c>
      <c r="D199" s="186">
        <v>13029</v>
      </c>
      <c r="E199" s="187">
        <f t="shared" si="2"/>
        <v>14829</v>
      </c>
    </row>
    <row r="200" spans="2:5" ht="12.75">
      <c r="B200" s="35" t="s">
        <v>89</v>
      </c>
      <c r="C200" s="186">
        <v>345</v>
      </c>
      <c r="D200" s="186">
        <v>3238</v>
      </c>
      <c r="E200" s="187">
        <f t="shared" si="2"/>
        <v>3583</v>
      </c>
    </row>
    <row r="201" spans="2:5" ht="12.75">
      <c r="B201" s="35" t="s">
        <v>213</v>
      </c>
      <c r="C201" s="186">
        <v>974</v>
      </c>
      <c r="D201" s="186">
        <v>8221</v>
      </c>
      <c r="E201" s="187">
        <f t="shared" si="2"/>
        <v>9195</v>
      </c>
    </row>
    <row r="202" spans="2:5" ht="12.75">
      <c r="B202" s="35" t="s">
        <v>214</v>
      </c>
      <c r="C202" s="186">
        <v>3212</v>
      </c>
      <c r="D202" s="186">
        <v>23697</v>
      </c>
      <c r="E202" s="187">
        <f t="shared" si="2"/>
        <v>26909</v>
      </c>
    </row>
    <row r="203" spans="2:5" ht="12.75">
      <c r="B203" s="35" t="s">
        <v>396</v>
      </c>
      <c r="C203" s="186">
        <v>226</v>
      </c>
      <c r="D203" s="186">
        <v>1950</v>
      </c>
      <c r="E203" s="187">
        <f t="shared" si="2"/>
        <v>2176</v>
      </c>
    </row>
    <row r="204" spans="2:5" ht="12.75">
      <c r="B204" s="35" t="s">
        <v>215</v>
      </c>
      <c r="C204" s="186">
        <v>4828</v>
      </c>
      <c r="D204" s="186">
        <v>28461</v>
      </c>
      <c r="E204" s="187">
        <f t="shared" si="2"/>
        <v>33289</v>
      </c>
    </row>
    <row r="205" spans="2:5" ht="12.75">
      <c r="B205" s="35" t="s">
        <v>92</v>
      </c>
      <c r="C205" s="186">
        <v>223</v>
      </c>
      <c r="D205" s="186">
        <v>1889</v>
      </c>
      <c r="E205" s="187">
        <f t="shared" si="2"/>
        <v>2112</v>
      </c>
    </row>
    <row r="206" spans="2:5" ht="12.75">
      <c r="B206" s="35" t="s">
        <v>216</v>
      </c>
      <c r="C206" s="186">
        <v>2723</v>
      </c>
      <c r="D206" s="186">
        <v>15478</v>
      </c>
      <c r="E206" s="187">
        <f aca="true" t="shared" si="3" ref="E206:E270">C206+D206</f>
        <v>18201</v>
      </c>
    </row>
    <row r="207" spans="2:5" ht="12.75">
      <c r="B207" s="35" t="s">
        <v>217</v>
      </c>
      <c r="C207" s="186">
        <v>2342</v>
      </c>
      <c r="D207" s="186">
        <v>15239</v>
      </c>
      <c r="E207" s="187">
        <f t="shared" si="3"/>
        <v>17581</v>
      </c>
    </row>
    <row r="208" spans="2:5" ht="12.75">
      <c r="B208" s="35" t="s">
        <v>218</v>
      </c>
      <c r="C208" s="186">
        <v>3095</v>
      </c>
      <c r="D208" s="186">
        <v>21688</v>
      </c>
      <c r="E208" s="187">
        <f t="shared" si="3"/>
        <v>24783</v>
      </c>
    </row>
    <row r="209" spans="2:5" ht="12.75">
      <c r="B209" s="35" t="s">
        <v>94</v>
      </c>
      <c r="C209" s="186">
        <v>0</v>
      </c>
      <c r="D209" s="186">
        <v>35</v>
      </c>
      <c r="E209" s="187">
        <f t="shared" si="3"/>
        <v>35</v>
      </c>
    </row>
    <row r="210" spans="2:5" ht="12.75">
      <c r="B210" s="35" t="s">
        <v>219</v>
      </c>
      <c r="C210" s="186">
        <v>4792</v>
      </c>
      <c r="D210" s="186">
        <v>30521</v>
      </c>
      <c r="E210" s="187">
        <f t="shared" si="3"/>
        <v>35313</v>
      </c>
    </row>
    <row r="211" spans="2:5" ht="12.75">
      <c r="B211" s="35" t="s">
        <v>96</v>
      </c>
      <c r="C211" s="186">
        <v>310</v>
      </c>
      <c r="D211" s="186">
        <v>3257</v>
      </c>
      <c r="E211" s="187">
        <f t="shared" si="3"/>
        <v>3567</v>
      </c>
    </row>
    <row r="212" spans="2:5" ht="12.75">
      <c r="B212" s="35" t="s">
        <v>220</v>
      </c>
      <c r="C212" s="186">
        <v>1368</v>
      </c>
      <c r="D212" s="186">
        <v>8529</v>
      </c>
      <c r="E212" s="187">
        <f t="shared" si="3"/>
        <v>9897</v>
      </c>
    </row>
    <row r="213" spans="2:5" ht="12.75">
      <c r="B213" s="35" t="s">
        <v>221</v>
      </c>
      <c r="C213" s="186">
        <v>944</v>
      </c>
      <c r="D213" s="186">
        <v>8366</v>
      </c>
      <c r="E213" s="187">
        <f t="shared" si="3"/>
        <v>9310</v>
      </c>
    </row>
    <row r="214" spans="2:5" ht="12.75">
      <c r="B214" s="35" t="s">
        <v>222</v>
      </c>
      <c r="C214" s="186">
        <v>1144</v>
      </c>
      <c r="D214" s="186">
        <v>8325</v>
      </c>
      <c r="E214" s="187">
        <f t="shared" si="3"/>
        <v>9469</v>
      </c>
    </row>
    <row r="215" spans="2:5" ht="12.75">
      <c r="B215" s="35" t="s">
        <v>223</v>
      </c>
      <c r="C215" s="186">
        <v>1286</v>
      </c>
      <c r="D215" s="186">
        <v>9883</v>
      </c>
      <c r="E215" s="187">
        <f t="shared" si="3"/>
        <v>11169</v>
      </c>
    </row>
    <row r="216" spans="2:5" ht="12.75">
      <c r="B216" s="35" t="s">
        <v>224</v>
      </c>
      <c r="C216" s="186">
        <v>4091</v>
      </c>
      <c r="D216" s="186">
        <v>33742</v>
      </c>
      <c r="E216" s="187">
        <f t="shared" si="3"/>
        <v>37833</v>
      </c>
    </row>
    <row r="217" spans="2:5" ht="12.75">
      <c r="B217" s="35" t="s">
        <v>98</v>
      </c>
      <c r="C217" s="186">
        <v>326</v>
      </c>
      <c r="D217" s="186">
        <v>2522</v>
      </c>
      <c r="E217" s="187">
        <f t="shared" si="3"/>
        <v>2848</v>
      </c>
    </row>
    <row r="218" spans="2:5" ht="12.75">
      <c r="B218" s="35" t="s">
        <v>397</v>
      </c>
      <c r="C218" s="186">
        <v>1915</v>
      </c>
      <c r="D218" s="186">
        <v>15540</v>
      </c>
      <c r="E218" s="187">
        <f t="shared" si="3"/>
        <v>17455</v>
      </c>
    </row>
    <row r="219" spans="2:5" ht="12.75">
      <c r="B219" s="35" t="s">
        <v>398</v>
      </c>
      <c r="C219" s="186">
        <v>111</v>
      </c>
      <c r="D219" s="186">
        <v>1116</v>
      </c>
      <c r="E219" s="187">
        <f t="shared" si="3"/>
        <v>1227</v>
      </c>
    </row>
    <row r="220" spans="2:5" ht="12.75">
      <c r="B220" s="35" t="s">
        <v>399</v>
      </c>
      <c r="C220" s="186">
        <v>1223</v>
      </c>
      <c r="D220" s="186">
        <v>9637</v>
      </c>
      <c r="E220" s="187">
        <f t="shared" si="3"/>
        <v>10860</v>
      </c>
    </row>
    <row r="221" spans="2:5" ht="12.75">
      <c r="B221" s="35" t="s">
        <v>400</v>
      </c>
      <c r="C221" s="186">
        <v>1339</v>
      </c>
      <c r="D221" s="186">
        <v>9570</v>
      </c>
      <c r="E221" s="187">
        <f t="shared" si="3"/>
        <v>10909</v>
      </c>
    </row>
    <row r="222" spans="2:5" ht="12.75">
      <c r="B222" s="35" t="s">
        <v>225</v>
      </c>
      <c r="C222" s="186">
        <v>2978</v>
      </c>
      <c r="D222" s="186">
        <v>21417</v>
      </c>
      <c r="E222" s="187">
        <f t="shared" si="3"/>
        <v>24395</v>
      </c>
    </row>
    <row r="223" spans="2:5" ht="12.75">
      <c r="B223" s="35" t="s">
        <v>401</v>
      </c>
      <c r="C223" s="186">
        <v>419</v>
      </c>
      <c r="D223" s="186">
        <v>3080</v>
      </c>
      <c r="E223" s="187">
        <f t="shared" si="3"/>
        <v>3499</v>
      </c>
    </row>
    <row r="224" spans="2:5" ht="12.75">
      <c r="B224" s="35" t="s">
        <v>226</v>
      </c>
      <c r="C224" s="186">
        <v>2597</v>
      </c>
      <c r="D224" s="186">
        <v>17221</v>
      </c>
      <c r="E224" s="187">
        <f t="shared" si="3"/>
        <v>19818</v>
      </c>
    </row>
    <row r="225" spans="2:5" ht="12.75">
      <c r="B225" s="35" t="s">
        <v>402</v>
      </c>
      <c r="C225" s="186">
        <v>3592</v>
      </c>
      <c r="D225" s="186">
        <v>24374</v>
      </c>
      <c r="E225" s="187">
        <f t="shared" si="3"/>
        <v>27966</v>
      </c>
    </row>
    <row r="226" spans="2:5" ht="12.75">
      <c r="B226" s="35" t="s">
        <v>227</v>
      </c>
      <c r="C226" s="186">
        <v>1994</v>
      </c>
      <c r="D226" s="186">
        <v>14721</v>
      </c>
      <c r="E226" s="187">
        <f t="shared" si="3"/>
        <v>16715</v>
      </c>
    </row>
    <row r="227" spans="2:5" ht="12.75">
      <c r="B227" s="35" t="s">
        <v>228</v>
      </c>
      <c r="C227" s="186">
        <v>1259</v>
      </c>
      <c r="D227" s="186">
        <v>10163</v>
      </c>
      <c r="E227" s="187">
        <f t="shared" si="3"/>
        <v>11422</v>
      </c>
    </row>
    <row r="228" spans="2:5" ht="12.75">
      <c r="B228" s="35" t="s">
        <v>229</v>
      </c>
      <c r="C228" s="186">
        <v>2658</v>
      </c>
      <c r="D228" s="186">
        <v>19763</v>
      </c>
      <c r="E228" s="187">
        <f t="shared" si="3"/>
        <v>22421</v>
      </c>
    </row>
    <row r="229" spans="2:5" ht="12.75">
      <c r="B229" s="35" t="s">
        <v>230</v>
      </c>
      <c r="C229" s="186">
        <v>4796</v>
      </c>
      <c r="D229" s="186">
        <v>31171</v>
      </c>
      <c r="E229" s="187">
        <f t="shared" si="3"/>
        <v>35967</v>
      </c>
    </row>
    <row r="230" spans="2:5" ht="12.75">
      <c r="B230" s="35" t="s">
        <v>102</v>
      </c>
      <c r="C230" s="186">
        <v>108</v>
      </c>
      <c r="D230" s="186">
        <v>918</v>
      </c>
      <c r="E230" s="187">
        <f t="shared" si="3"/>
        <v>1026</v>
      </c>
    </row>
    <row r="231" spans="2:5" ht="12.75">
      <c r="B231" s="35" t="s">
        <v>231</v>
      </c>
      <c r="C231" s="186">
        <v>540</v>
      </c>
      <c r="D231" s="186">
        <v>4108</v>
      </c>
      <c r="E231" s="187">
        <f t="shared" si="3"/>
        <v>4648</v>
      </c>
    </row>
    <row r="232" spans="2:5" ht="12.75">
      <c r="B232" s="35" t="s">
        <v>232</v>
      </c>
      <c r="C232" s="186">
        <v>2637</v>
      </c>
      <c r="D232" s="186">
        <v>12290</v>
      </c>
      <c r="E232" s="187">
        <f t="shared" si="3"/>
        <v>14927</v>
      </c>
    </row>
    <row r="233" spans="2:5" ht="12.75">
      <c r="B233" s="35" t="s">
        <v>233</v>
      </c>
      <c r="C233" s="186">
        <v>501</v>
      </c>
      <c r="D233" s="186">
        <v>2332</v>
      </c>
      <c r="E233" s="187">
        <f t="shared" si="3"/>
        <v>2833</v>
      </c>
    </row>
    <row r="234" spans="2:5" ht="12.75">
      <c r="B234" s="35" t="s">
        <v>234</v>
      </c>
      <c r="C234" s="186">
        <v>1702</v>
      </c>
      <c r="D234" s="186">
        <v>10769</v>
      </c>
      <c r="E234" s="187">
        <f t="shared" si="3"/>
        <v>12471</v>
      </c>
    </row>
    <row r="235" spans="2:5" ht="12.75">
      <c r="B235" s="35" t="s">
        <v>235</v>
      </c>
      <c r="C235" s="186">
        <v>317</v>
      </c>
      <c r="D235" s="186">
        <v>2439</v>
      </c>
      <c r="E235" s="187">
        <f t="shared" si="3"/>
        <v>2756</v>
      </c>
    </row>
    <row r="236" spans="2:5" ht="12.75">
      <c r="B236" s="35" t="s">
        <v>403</v>
      </c>
      <c r="C236" s="186">
        <v>423</v>
      </c>
      <c r="D236" s="186">
        <v>2487</v>
      </c>
      <c r="E236" s="187">
        <f t="shared" si="3"/>
        <v>2910</v>
      </c>
    </row>
    <row r="237" spans="2:5" ht="12.75">
      <c r="B237" s="35" t="s">
        <v>404</v>
      </c>
      <c r="C237" s="186">
        <v>1274</v>
      </c>
      <c r="D237" s="186">
        <v>9002</v>
      </c>
      <c r="E237" s="187">
        <f t="shared" si="3"/>
        <v>10276</v>
      </c>
    </row>
    <row r="238" spans="2:5" ht="12.75">
      <c r="B238" s="35" t="s">
        <v>236</v>
      </c>
      <c r="C238" s="186">
        <v>4735</v>
      </c>
      <c r="D238" s="186">
        <v>33210</v>
      </c>
      <c r="E238" s="187">
        <f t="shared" si="3"/>
        <v>37945</v>
      </c>
    </row>
    <row r="239" spans="2:5" ht="12.75">
      <c r="B239" s="35" t="s">
        <v>104</v>
      </c>
      <c r="C239" s="186">
        <v>360</v>
      </c>
      <c r="D239" s="186">
        <v>2544</v>
      </c>
      <c r="E239" s="187">
        <f t="shared" si="3"/>
        <v>2904</v>
      </c>
    </row>
    <row r="240" spans="2:5" ht="12.75">
      <c r="B240" s="35" t="s">
        <v>237</v>
      </c>
      <c r="C240" s="186">
        <v>379</v>
      </c>
      <c r="D240" s="186">
        <v>2045</v>
      </c>
      <c r="E240" s="187">
        <f t="shared" si="3"/>
        <v>2424</v>
      </c>
    </row>
    <row r="241" spans="2:5" ht="12.75">
      <c r="B241" s="35" t="s">
        <v>238</v>
      </c>
      <c r="C241" s="186">
        <v>753</v>
      </c>
      <c r="D241" s="186">
        <v>5390</v>
      </c>
      <c r="E241" s="187">
        <f t="shared" si="3"/>
        <v>6143</v>
      </c>
    </row>
    <row r="242" spans="2:5" ht="12.75">
      <c r="B242" s="35" t="s">
        <v>239</v>
      </c>
      <c r="C242" s="186">
        <v>4911</v>
      </c>
      <c r="D242" s="186">
        <v>30278</v>
      </c>
      <c r="E242" s="187">
        <f t="shared" si="3"/>
        <v>35189</v>
      </c>
    </row>
    <row r="243" spans="2:5" ht="12.75">
      <c r="B243" s="35" t="s">
        <v>106</v>
      </c>
      <c r="C243" s="186">
        <v>162</v>
      </c>
      <c r="D243" s="186">
        <v>1852</v>
      </c>
      <c r="E243" s="187">
        <f t="shared" si="3"/>
        <v>2014</v>
      </c>
    </row>
    <row r="244" spans="2:5" ht="12.75">
      <c r="B244" s="35" t="s">
        <v>240</v>
      </c>
      <c r="C244" s="186">
        <v>2983</v>
      </c>
      <c r="D244" s="186">
        <v>21039</v>
      </c>
      <c r="E244" s="187">
        <f t="shared" si="3"/>
        <v>24022</v>
      </c>
    </row>
    <row r="245" spans="2:5" ht="12.75">
      <c r="B245" s="35" t="s">
        <v>108</v>
      </c>
      <c r="C245" s="186">
        <v>345</v>
      </c>
      <c r="D245" s="186">
        <v>2630</v>
      </c>
      <c r="E245" s="187">
        <f t="shared" si="3"/>
        <v>2975</v>
      </c>
    </row>
    <row r="246" spans="2:5" ht="12.75">
      <c r="B246" s="35" t="s">
        <v>241</v>
      </c>
      <c r="C246" s="186">
        <v>1635</v>
      </c>
      <c r="D246" s="186">
        <v>10818</v>
      </c>
      <c r="E246" s="187">
        <f t="shared" si="3"/>
        <v>12453</v>
      </c>
    </row>
    <row r="247" spans="2:5" ht="13.5" thickBot="1">
      <c r="B247" s="35" t="s">
        <v>110</v>
      </c>
      <c r="C247" s="186">
        <v>0</v>
      </c>
      <c r="D247" s="186">
        <v>0</v>
      </c>
      <c r="E247" s="187">
        <f t="shared" si="3"/>
        <v>0</v>
      </c>
    </row>
    <row r="248" spans="1:5" ht="14.25" thickBot="1" thickTop="1">
      <c r="A248" s="291" t="s">
        <v>658</v>
      </c>
      <c r="B248" s="292"/>
      <c r="C248" s="292"/>
      <c r="D248" s="292"/>
      <c r="E248" s="293"/>
    </row>
    <row r="249" spans="2:5" ht="13.5" thickTop="1">
      <c r="B249" s="35" t="s">
        <v>405</v>
      </c>
      <c r="C249" s="186">
        <v>6684</v>
      </c>
      <c r="D249" s="186">
        <v>56527</v>
      </c>
      <c r="E249" s="187">
        <f t="shared" si="3"/>
        <v>63211</v>
      </c>
    </row>
    <row r="250" spans="2:5" ht="12.75">
      <c r="B250" s="35" t="s">
        <v>589</v>
      </c>
      <c r="C250" s="186">
        <v>517</v>
      </c>
      <c r="D250" s="186">
        <v>4831</v>
      </c>
      <c r="E250" s="187">
        <f>C250+D250</f>
        <v>5348</v>
      </c>
    </row>
    <row r="251" spans="2:5" ht="12.75">
      <c r="B251" s="35" t="s">
        <v>588</v>
      </c>
      <c r="C251" s="186">
        <v>627</v>
      </c>
      <c r="D251" s="186">
        <v>8394</v>
      </c>
      <c r="E251" s="187">
        <f t="shared" si="3"/>
        <v>9021</v>
      </c>
    </row>
    <row r="252" spans="2:5" ht="12.75">
      <c r="B252" s="35" t="s">
        <v>243</v>
      </c>
      <c r="C252" s="186">
        <v>1142</v>
      </c>
      <c r="D252" s="186">
        <v>11270</v>
      </c>
      <c r="E252" s="187">
        <f t="shared" si="3"/>
        <v>12412</v>
      </c>
    </row>
    <row r="253" spans="2:5" ht="12.75">
      <c r="B253" s="35" t="s">
        <v>244</v>
      </c>
      <c r="C253" s="186">
        <v>1948</v>
      </c>
      <c r="D253" s="186">
        <v>15867</v>
      </c>
      <c r="E253" s="187">
        <f t="shared" si="3"/>
        <v>17815</v>
      </c>
    </row>
    <row r="254" spans="2:5" ht="12.75">
      <c r="B254" s="35" t="s">
        <v>406</v>
      </c>
      <c r="C254" s="186">
        <v>1612</v>
      </c>
      <c r="D254" s="186">
        <v>11320</v>
      </c>
      <c r="E254" s="187">
        <f t="shared" si="3"/>
        <v>12932</v>
      </c>
    </row>
    <row r="255" spans="2:5" ht="12.75">
      <c r="B255" s="35" t="s">
        <v>590</v>
      </c>
      <c r="C255" s="186">
        <v>4165</v>
      </c>
      <c r="D255" s="186">
        <v>33119</v>
      </c>
      <c r="E255" s="187">
        <f t="shared" si="3"/>
        <v>37284</v>
      </c>
    </row>
    <row r="256" spans="2:5" ht="12.75">
      <c r="B256" s="35" t="s">
        <v>591</v>
      </c>
      <c r="C256" s="186">
        <v>324</v>
      </c>
      <c r="D256" s="186">
        <v>3124</v>
      </c>
      <c r="E256" s="187">
        <f t="shared" si="3"/>
        <v>3448</v>
      </c>
    </row>
    <row r="257" spans="2:5" ht="12.75">
      <c r="B257" s="35" t="s">
        <v>247</v>
      </c>
      <c r="C257" s="186">
        <v>1808</v>
      </c>
      <c r="D257" s="186">
        <v>17644</v>
      </c>
      <c r="E257" s="187">
        <f t="shared" si="3"/>
        <v>19452</v>
      </c>
    </row>
    <row r="258" spans="2:5" ht="12.75">
      <c r="B258" s="35" t="s">
        <v>116</v>
      </c>
      <c r="C258" s="186">
        <v>347</v>
      </c>
      <c r="D258" s="186">
        <v>3026</v>
      </c>
      <c r="E258" s="187">
        <f t="shared" si="3"/>
        <v>3373</v>
      </c>
    </row>
    <row r="259" spans="2:5" ht="12.75">
      <c r="B259" s="35" t="s">
        <v>248</v>
      </c>
      <c r="C259" s="186">
        <v>2072</v>
      </c>
      <c r="D259" s="186">
        <v>15338</v>
      </c>
      <c r="E259" s="187">
        <f t="shared" si="3"/>
        <v>17410</v>
      </c>
    </row>
    <row r="260" spans="2:5" ht="12.75">
      <c r="B260" s="38" t="s">
        <v>118</v>
      </c>
      <c r="C260" s="186">
        <v>1140</v>
      </c>
      <c r="D260" s="186">
        <v>7698</v>
      </c>
      <c r="E260" s="187">
        <f t="shared" si="3"/>
        <v>8838</v>
      </c>
    </row>
    <row r="261" spans="2:5" ht="12.75">
      <c r="B261" s="35" t="s">
        <v>592</v>
      </c>
      <c r="C261" s="186">
        <v>4223</v>
      </c>
      <c r="D261" s="186">
        <v>29328</v>
      </c>
      <c r="E261" s="187">
        <f t="shared" si="3"/>
        <v>33551</v>
      </c>
    </row>
    <row r="262" spans="2:5" ht="12.75">
      <c r="B262" s="35" t="s">
        <v>407</v>
      </c>
      <c r="C262" s="186">
        <v>126</v>
      </c>
      <c r="D262" s="186">
        <v>920</v>
      </c>
      <c r="E262" s="187">
        <f t="shared" si="3"/>
        <v>1046</v>
      </c>
    </row>
    <row r="263" spans="2:5" ht="12.75">
      <c r="B263" s="35" t="s">
        <v>408</v>
      </c>
      <c r="C263" s="186">
        <v>2298</v>
      </c>
      <c r="D263" s="186">
        <v>18666</v>
      </c>
      <c r="E263" s="187">
        <f t="shared" si="3"/>
        <v>20964</v>
      </c>
    </row>
    <row r="264" spans="2:5" ht="12.75">
      <c r="B264" s="38" t="s">
        <v>593</v>
      </c>
      <c r="C264" s="186">
        <v>283</v>
      </c>
      <c r="D264" s="186">
        <v>1828</v>
      </c>
      <c r="E264" s="187">
        <f t="shared" si="3"/>
        <v>2111</v>
      </c>
    </row>
    <row r="265" spans="2:5" ht="12.75">
      <c r="B265" s="35" t="s">
        <v>409</v>
      </c>
      <c r="C265" s="186">
        <v>2125</v>
      </c>
      <c r="D265" s="186">
        <v>19459</v>
      </c>
      <c r="E265" s="187">
        <f t="shared" si="3"/>
        <v>21584</v>
      </c>
    </row>
    <row r="266" spans="2:5" ht="12.75">
      <c r="B266" s="35" t="s">
        <v>594</v>
      </c>
      <c r="C266" s="186">
        <v>0</v>
      </c>
      <c r="D266" s="186">
        <v>11</v>
      </c>
      <c r="E266" s="187">
        <f t="shared" si="3"/>
        <v>11</v>
      </c>
    </row>
    <row r="267" spans="2:5" ht="12.75">
      <c r="B267" s="35" t="s">
        <v>410</v>
      </c>
      <c r="C267" s="186">
        <v>8647</v>
      </c>
      <c r="D267" s="186">
        <v>75596</v>
      </c>
      <c r="E267" s="187">
        <f t="shared" si="3"/>
        <v>84243</v>
      </c>
    </row>
    <row r="268" spans="2:5" ht="12.75">
      <c r="B268" s="35" t="s">
        <v>411</v>
      </c>
      <c r="C268" s="186">
        <v>1312</v>
      </c>
      <c r="D268" s="186">
        <v>13018</v>
      </c>
      <c r="E268" s="187">
        <f t="shared" si="3"/>
        <v>14330</v>
      </c>
    </row>
    <row r="269" spans="2:5" ht="12.75">
      <c r="B269" s="35" t="s">
        <v>412</v>
      </c>
      <c r="C269" s="186">
        <v>4859</v>
      </c>
      <c r="D269" s="186">
        <v>34780</v>
      </c>
      <c r="E269" s="187">
        <f t="shared" si="3"/>
        <v>39639</v>
      </c>
    </row>
    <row r="270" spans="2:5" ht="12.75">
      <c r="B270" s="35" t="s">
        <v>249</v>
      </c>
      <c r="C270" s="186">
        <v>1974</v>
      </c>
      <c r="D270" s="186">
        <v>16259</v>
      </c>
      <c r="E270" s="187">
        <f t="shared" si="3"/>
        <v>18233</v>
      </c>
    </row>
    <row r="271" spans="2:5" ht="12.75">
      <c r="B271" s="35" t="s">
        <v>250</v>
      </c>
      <c r="C271" s="186">
        <v>1524</v>
      </c>
      <c r="D271" s="186">
        <v>12708</v>
      </c>
      <c r="E271" s="187">
        <f aca="true" t="shared" si="4" ref="E271:E337">C271+D271</f>
        <v>14232</v>
      </c>
    </row>
    <row r="272" spans="2:5" ht="12.75">
      <c r="B272" s="35" t="s">
        <v>251</v>
      </c>
      <c r="C272" s="186">
        <v>2182</v>
      </c>
      <c r="D272" s="186">
        <v>19128</v>
      </c>
      <c r="E272" s="187">
        <f t="shared" si="4"/>
        <v>21310</v>
      </c>
    </row>
    <row r="273" spans="2:5" ht="12.75">
      <c r="B273" s="35" t="s">
        <v>252</v>
      </c>
      <c r="C273" s="186">
        <v>1736</v>
      </c>
      <c r="D273" s="186">
        <v>16302</v>
      </c>
      <c r="E273" s="187">
        <f t="shared" si="4"/>
        <v>18038</v>
      </c>
    </row>
    <row r="274" spans="2:5" ht="12.75">
      <c r="B274" s="35" t="s">
        <v>253</v>
      </c>
      <c r="C274" s="186">
        <v>694</v>
      </c>
      <c r="D274" s="186">
        <v>7161</v>
      </c>
      <c r="E274" s="187">
        <f t="shared" si="4"/>
        <v>7855</v>
      </c>
    </row>
    <row r="275" spans="2:5" ht="12.75">
      <c r="B275" s="35" t="s">
        <v>254</v>
      </c>
      <c r="C275" s="186">
        <v>1534</v>
      </c>
      <c r="D275" s="186">
        <v>11025</v>
      </c>
      <c r="E275" s="187">
        <f t="shared" si="4"/>
        <v>12559</v>
      </c>
    </row>
    <row r="276" spans="2:5" ht="12.75">
      <c r="B276" s="35" t="s">
        <v>255</v>
      </c>
      <c r="C276" s="186">
        <v>877</v>
      </c>
      <c r="D276" s="186">
        <v>8272</v>
      </c>
      <c r="E276" s="187">
        <f t="shared" si="4"/>
        <v>9149</v>
      </c>
    </row>
    <row r="277" spans="2:5" ht="12.75">
      <c r="B277" s="35" t="s">
        <v>413</v>
      </c>
      <c r="C277" s="186">
        <v>1933</v>
      </c>
      <c r="D277" s="186">
        <v>15415</v>
      </c>
      <c r="E277" s="187">
        <f t="shared" si="4"/>
        <v>17348</v>
      </c>
    </row>
    <row r="278" spans="2:5" ht="12.75">
      <c r="B278" s="35" t="s">
        <v>414</v>
      </c>
      <c r="C278" s="186">
        <v>1884</v>
      </c>
      <c r="D278" s="186">
        <v>16577</v>
      </c>
      <c r="E278" s="187">
        <f t="shared" si="4"/>
        <v>18461</v>
      </c>
    </row>
    <row r="279" spans="2:5" ht="12.75">
      <c r="B279" s="35" t="s">
        <v>257</v>
      </c>
      <c r="C279" s="186">
        <v>1160</v>
      </c>
      <c r="D279" s="186">
        <v>11465</v>
      </c>
      <c r="E279" s="187">
        <f t="shared" si="4"/>
        <v>12625</v>
      </c>
    </row>
    <row r="280" spans="2:5" ht="13.5" thickBot="1">
      <c r="B280" s="35" t="s">
        <v>258</v>
      </c>
      <c r="C280" s="186">
        <v>1062</v>
      </c>
      <c r="D280" s="186">
        <v>9776</v>
      </c>
      <c r="E280" s="187">
        <f t="shared" si="4"/>
        <v>10838</v>
      </c>
    </row>
    <row r="281" spans="1:5" ht="14.25" thickBot="1" thickTop="1">
      <c r="A281" s="291" t="s">
        <v>659</v>
      </c>
      <c r="B281" s="292"/>
      <c r="C281" s="292"/>
      <c r="D281" s="292"/>
      <c r="E281" s="293"/>
    </row>
    <row r="282" spans="2:5" ht="13.5" thickTop="1">
      <c r="B282" s="35" t="s">
        <v>259</v>
      </c>
      <c r="C282" s="186">
        <v>2597</v>
      </c>
      <c r="D282" s="186">
        <v>27808</v>
      </c>
      <c r="E282" s="187">
        <f t="shared" si="4"/>
        <v>30405</v>
      </c>
    </row>
    <row r="283" spans="2:5" ht="12.75">
      <c r="B283" s="35" t="s">
        <v>122</v>
      </c>
      <c r="C283" s="186">
        <v>1129</v>
      </c>
      <c r="D283" s="186">
        <v>5492</v>
      </c>
      <c r="E283" s="187">
        <f t="shared" si="4"/>
        <v>6621</v>
      </c>
    </row>
    <row r="284" spans="2:5" ht="12.75">
      <c r="B284" s="35" t="s">
        <v>260</v>
      </c>
      <c r="C284" s="186">
        <v>653</v>
      </c>
      <c r="D284" s="186">
        <v>7356</v>
      </c>
      <c r="E284" s="187">
        <f t="shared" si="4"/>
        <v>8009</v>
      </c>
    </row>
    <row r="285" spans="2:5" ht="12.75">
      <c r="B285" s="35" t="s">
        <v>261</v>
      </c>
      <c r="C285" s="186">
        <v>683</v>
      </c>
      <c r="D285" s="186">
        <v>7499</v>
      </c>
      <c r="E285" s="187">
        <f t="shared" si="4"/>
        <v>8182</v>
      </c>
    </row>
    <row r="286" spans="2:5" ht="12.75">
      <c r="B286" s="35" t="s">
        <v>124</v>
      </c>
      <c r="C286" s="186">
        <v>448</v>
      </c>
      <c r="D286" s="186">
        <v>2478</v>
      </c>
      <c r="E286" s="187">
        <f t="shared" si="4"/>
        <v>2926</v>
      </c>
    </row>
    <row r="287" spans="2:5" ht="12.75">
      <c r="B287" s="35" t="s">
        <v>262</v>
      </c>
      <c r="C287" s="186">
        <v>1162</v>
      </c>
      <c r="D287" s="186">
        <v>11469</v>
      </c>
      <c r="E287" s="187">
        <f t="shared" si="4"/>
        <v>12631</v>
      </c>
    </row>
    <row r="288" spans="2:5" ht="12.75">
      <c r="B288" s="35" t="s">
        <v>263</v>
      </c>
      <c r="C288" s="186">
        <v>603</v>
      </c>
      <c r="D288" s="186">
        <v>6025</v>
      </c>
      <c r="E288" s="187">
        <f t="shared" si="4"/>
        <v>6628</v>
      </c>
    </row>
    <row r="289" spans="2:5" ht="12.75">
      <c r="B289" s="35" t="s">
        <v>595</v>
      </c>
      <c r="C289" s="186">
        <v>546</v>
      </c>
      <c r="D289" s="186">
        <v>6132</v>
      </c>
      <c r="E289" s="187">
        <f t="shared" si="4"/>
        <v>6678</v>
      </c>
    </row>
    <row r="290" spans="2:5" ht="12.75">
      <c r="B290" s="35" t="s">
        <v>264</v>
      </c>
      <c r="C290" s="186">
        <v>1837</v>
      </c>
      <c r="D290" s="186">
        <v>19008</v>
      </c>
      <c r="E290" s="187">
        <f t="shared" si="4"/>
        <v>20845</v>
      </c>
    </row>
    <row r="291" spans="2:5" ht="12.75">
      <c r="B291" s="35" t="s">
        <v>128</v>
      </c>
      <c r="C291" s="186">
        <v>361</v>
      </c>
      <c r="D291" s="186">
        <v>2790</v>
      </c>
      <c r="E291" s="187">
        <f t="shared" si="4"/>
        <v>3151</v>
      </c>
    </row>
    <row r="292" spans="2:5" ht="12.75">
      <c r="B292" s="35" t="s">
        <v>265</v>
      </c>
      <c r="C292" s="186">
        <v>1686</v>
      </c>
      <c r="D292" s="186">
        <v>14721</v>
      </c>
      <c r="E292" s="187">
        <f t="shared" si="4"/>
        <v>16407</v>
      </c>
    </row>
    <row r="293" spans="2:5" ht="12.75">
      <c r="B293" s="35" t="s">
        <v>266</v>
      </c>
      <c r="C293" s="186">
        <v>314</v>
      </c>
      <c r="D293" s="186">
        <v>4040</v>
      </c>
      <c r="E293" s="187">
        <f t="shared" si="4"/>
        <v>4354</v>
      </c>
    </row>
    <row r="294" spans="2:5" ht="13.5" thickBot="1">
      <c r="B294" s="35" t="s">
        <v>130</v>
      </c>
      <c r="C294" s="186">
        <v>59</v>
      </c>
      <c r="D294" s="186">
        <v>566</v>
      </c>
      <c r="E294" s="187">
        <f t="shared" si="4"/>
        <v>625</v>
      </c>
    </row>
    <row r="295" spans="1:5" ht="14.25" thickBot="1" thickTop="1">
      <c r="A295" s="291" t="s">
        <v>660</v>
      </c>
      <c r="B295" s="292"/>
      <c r="C295" s="292"/>
      <c r="D295" s="292"/>
      <c r="E295" s="293"/>
    </row>
    <row r="296" spans="2:5" ht="13.5" thickTop="1">
      <c r="B296" s="35" t="s">
        <v>574</v>
      </c>
      <c r="C296" s="186">
        <v>4575</v>
      </c>
      <c r="D296" s="186">
        <v>40595</v>
      </c>
      <c r="E296" s="187">
        <f t="shared" si="4"/>
        <v>45170</v>
      </c>
    </row>
    <row r="297" spans="2:5" ht="12.75">
      <c r="B297" s="35" t="s">
        <v>596</v>
      </c>
      <c r="C297" s="186">
        <v>0</v>
      </c>
      <c r="D297" s="186">
        <v>4</v>
      </c>
      <c r="E297" s="187">
        <f t="shared" si="4"/>
        <v>4</v>
      </c>
    </row>
    <row r="298" spans="2:5" ht="12.75">
      <c r="B298" s="35" t="s">
        <v>575</v>
      </c>
      <c r="C298" s="186">
        <v>1570</v>
      </c>
      <c r="D298" s="186">
        <v>20593</v>
      </c>
      <c r="E298" s="187">
        <f t="shared" si="4"/>
        <v>22163</v>
      </c>
    </row>
    <row r="299" spans="2:5" ht="12.75">
      <c r="B299" s="35" t="s">
        <v>597</v>
      </c>
      <c r="C299" s="186">
        <v>397</v>
      </c>
      <c r="D299" s="186">
        <v>3439</v>
      </c>
      <c r="E299" s="187">
        <f t="shared" si="4"/>
        <v>3836</v>
      </c>
    </row>
    <row r="300" spans="2:5" ht="12.75">
      <c r="B300" s="35" t="s">
        <v>598</v>
      </c>
      <c r="C300" s="186">
        <v>1746</v>
      </c>
      <c r="D300" s="186">
        <v>19513</v>
      </c>
      <c r="E300" s="187">
        <f t="shared" si="4"/>
        <v>21259</v>
      </c>
    </row>
    <row r="301" spans="2:5" ht="12.75">
      <c r="B301" s="35" t="s">
        <v>599</v>
      </c>
      <c r="C301" s="186">
        <v>167</v>
      </c>
      <c r="D301" s="186">
        <v>1514</v>
      </c>
      <c r="E301" s="187">
        <f t="shared" si="4"/>
        <v>1681</v>
      </c>
    </row>
    <row r="302" spans="2:5" ht="12.75">
      <c r="B302" s="35" t="s">
        <v>267</v>
      </c>
      <c r="C302" s="186">
        <v>731</v>
      </c>
      <c r="D302" s="186">
        <v>6705</v>
      </c>
      <c r="E302" s="187">
        <f t="shared" si="4"/>
        <v>7436</v>
      </c>
    </row>
    <row r="303" spans="2:5" ht="12.75">
      <c r="B303" s="35" t="s">
        <v>134</v>
      </c>
      <c r="C303" s="186">
        <v>55</v>
      </c>
      <c r="D303" s="186">
        <v>552</v>
      </c>
      <c r="E303" s="187">
        <f t="shared" si="4"/>
        <v>607</v>
      </c>
    </row>
    <row r="304" spans="2:5" ht="12.75">
      <c r="B304" s="35" t="s">
        <v>268</v>
      </c>
      <c r="C304" s="186">
        <v>3511</v>
      </c>
      <c r="D304" s="186">
        <v>35984</v>
      </c>
      <c r="E304" s="187">
        <f t="shared" si="4"/>
        <v>39495</v>
      </c>
    </row>
    <row r="305" spans="2:5" ht="12.75">
      <c r="B305" s="35" t="s">
        <v>136</v>
      </c>
      <c r="C305" s="186">
        <v>280</v>
      </c>
      <c r="D305" s="186">
        <v>2676</v>
      </c>
      <c r="E305" s="187">
        <f t="shared" si="4"/>
        <v>2956</v>
      </c>
    </row>
    <row r="306" spans="2:5" ht="12.75">
      <c r="B306" s="35" t="s">
        <v>269</v>
      </c>
      <c r="C306" s="186">
        <v>2067</v>
      </c>
      <c r="D306" s="186">
        <v>24166</v>
      </c>
      <c r="E306" s="187">
        <f t="shared" si="4"/>
        <v>26233</v>
      </c>
    </row>
    <row r="307" spans="2:5" ht="12.75">
      <c r="B307" s="35" t="s">
        <v>138</v>
      </c>
      <c r="C307" s="186">
        <v>95</v>
      </c>
      <c r="D307" s="186">
        <v>1613</v>
      </c>
      <c r="E307" s="187">
        <f t="shared" si="4"/>
        <v>1708</v>
      </c>
    </row>
    <row r="308" spans="2:5" ht="12.75">
      <c r="B308" s="35" t="s">
        <v>270</v>
      </c>
      <c r="C308" s="186">
        <v>515</v>
      </c>
      <c r="D308" s="186">
        <v>5945</v>
      </c>
      <c r="E308" s="187">
        <f t="shared" si="4"/>
        <v>6460</v>
      </c>
    </row>
    <row r="309" spans="2:5" ht="12.75">
      <c r="B309" s="35" t="s">
        <v>271</v>
      </c>
      <c r="C309" s="186">
        <v>650</v>
      </c>
      <c r="D309" s="186">
        <v>7376</v>
      </c>
      <c r="E309" s="187">
        <f t="shared" si="4"/>
        <v>8026</v>
      </c>
    </row>
    <row r="310" spans="2:5" ht="12.75">
      <c r="B310" s="35" t="s">
        <v>272</v>
      </c>
      <c r="C310" s="186">
        <v>2452</v>
      </c>
      <c r="D310" s="186">
        <v>25969</v>
      </c>
      <c r="E310" s="187">
        <f t="shared" si="4"/>
        <v>28421</v>
      </c>
    </row>
    <row r="311" spans="2:5" ht="12.75">
      <c r="B311" s="35" t="s">
        <v>139</v>
      </c>
      <c r="C311" s="186">
        <v>148</v>
      </c>
      <c r="D311" s="186">
        <v>1977</v>
      </c>
      <c r="E311" s="187">
        <f t="shared" si="4"/>
        <v>2125</v>
      </c>
    </row>
    <row r="312" spans="2:5" ht="12.75">
      <c r="B312" s="35" t="s">
        <v>273</v>
      </c>
      <c r="C312" s="186">
        <v>452</v>
      </c>
      <c r="D312" s="186">
        <v>5336</v>
      </c>
      <c r="E312" s="187">
        <f t="shared" si="4"/>
        <v>5788</v>
      </c>
    </row>
    <row r="313" spans="2:5" ht="12.75">
      <c r="B313" s="35" t="s">
        <v>274</v>
      </c>
      <c r="C313" s="186">
        <v>2090</v>
      </c>
      <c r="D313" s="186">
        <v>21248</v>
      </c>
      <c r="E313" s="187">
        <f t="shared" si="4"/>
        <v>23338</v>
      </c>
    </row>
    <row r="314" spans="2:5" ht="12.75">
      <c r="B314" s="35" t="s">
        <v>141</v>
      </c>
      <c r="C314" s="186">
        <v>29</v>
      </c>
      <c r="D314" s="186">
        <v>520</v>
      </c>
      <c r="E314" s="187">
        <f t="shared" si="4"/>
        <v>549</v>
      </c>
    </row>
    <row r="315" spans="2:5" ht="12.75">
      <c r="B315" s="35" t="s">
        <v>600</v>
      </c>
      <c r="C315" s="186">
        <v>349</v>
      </c>
      <c r="D315" s="186">
        <v>2709</v>
      </c>
      <c r="E315" s="187">
        <f t="shared" si="4"/>
        <v>3058</v>
      </c>
    </row>
    <row r="316" spans="2:5" ht="12.75">
      <c r="B316" s="35" t="s">
        <v>275</v>
      </c>
      <c r="C316" s="186">
        <v>562</v>
      </c>
      <c r="D316" s="186">
        <v>6613</v>
      </c>
      <c r="E316" s="187">
        <f t="shared" si="4"/>
        <v>7175</v>
      </c>
    </row>
    <row r="317" spans="2:5" ht="12.75">
      <c r="B317" s="35" t="s">
        <v>415</v>
      </c>
      <c r="C317" s="186">
        <v>778</v>
      </c>
      <c r="D317" s="186">
        <v>7154</v>
      </c>
      <c r="E317" s="187">
        <f t="shared" si="4"/>
        <v>7932</v>
      </c>
    </row>
    <row r="318" spans="2:5" ht="12.75">
      <c r="B318" s="35" t="s">
        <v>276</v>
      </c>
      <c r="C318" s="186">
        <v>690</v>
      </c>
      <c r="D318" s="186">
        <v>7109</v>
      </c>
      <c r="E318" s="187">
        <f t="shared" si="4"/>
        <v>7799</v>
      </c>
    </row>
    <row r="319" spans="2:5" ht="12.75">
      <c r="B319" s="35" t="s">
        <v>277</v>
      </c>
      <c r="C319" s="186">
        <v>4425</v>
      </c>
      <c r="D319" s="186">
        <v>45408</v>
      </c>
      <c r="E319" s="187">
        <f t="shared" si="4"/>
        <v>49833</v>
      </c>
    </row>
    <row r="320" spans="2:5" ht="12.75">
      <c r="B320" s="35" t="s">
        <v>143</v>
      </c>
      <c r="C320" s="186">
        <v>561</v>
      </c>
      <c r="D320" s="186">
        <v>5071</v>
      </c>
      <c r="E320" s="187">
        <f t="shared" si="4"/>
        <v>5632</v>
      </c>
    </row>
    <row r="321" spans="2:5" ht="13.5" thickBot="1">
      <c r="B321" s="35" t="s">
        <v>278</v>
      </c>
      <c r="C321" s="186">
        <v>1594</v>
      </c>
      <c r="D321" s="186">
        <v>15013</v>
      </c>
      <c r="E321" s="187">
        <f t="shared" si="4"/>
        <v>16607</v>
      </c>
    </row>
    <row r="322" spans="1:5" ht="14.25" thickBot="1" thickTop="1">
      <c r="A322" s="291" t="s">
        <v>662</v>
      </c>
      <c r="B322" s="292"/>
      <c r="C322" s="292"/>
      <c r="D322" s="292"/>
      <c r="E322" s="293"/>
    </row>
    <row r="323" spans="2:5" ht="13.5" thickTop="1">
      <c r="B323" s="35" t="s">
        <v>279</v>
      </c>
      <c r="C323" s="186">
        <v>0</v>
      </c>
      <c r="D323" s="186">
        <v>0</v>
      </c>
      <c r="E323" s="187">
        <f t="shared" si="4"/>
        <v>0</v>
      </c>
    </row>
    <row r="324" spans="2:5" ht="12.75">
      <c r="B324" s="35" t="s">
        <v>568</v>
      </c>
      <c r="C324" s="186">
        <v>1473</v>
      </c>
      <c r="D324" s="186">
        <v>13869</v>
      </c>
      <c r="E324" s="187">
        <f>C324+D324</f>
        <v>15342</v>
      </c>
    </row>
    <row r="325" spans="2:5" ht="12.75">
      <c r="B325" s="35" t="s">
        <v>280</v>
      </c>
      <c r="C325" s="186">
        <v>3232</v>
      </c>
      <c r="D325" s="186">
        <v>19792</v>
      </c>
      <c r="E325" s="187">
        <f t="shared" si="4"/>
        <v>23024</v>
      </c>
    </row>
    <row r="326" spans="2:5" ht="12.75">
      <c r="B326" s="35" t="s">
        <v>281</v>
      </c>
      <c r="C326" s="186">
        <v>5621</v>
      </c>
      <c r="D326" s="186">
        <v>40227</v>
      </c>
      <c r="E326" s="187">
        <f t="shared" si="4"/>
        <v>45848</v>
      </c>
    </row>
    <row r="327" spans="2:5" ht="12.75">
      <c r="B327" s="35" t="s">
        <v>282</v>
      </c>
      <c r="C327" s="186">
        <v>7890</v>
      </c>
      <c r="D327" s="186">
        <v>49330</v>
      </c>
      <c r="E327" s="187">
        <f t="shared" si="4"/>
        <v>57220</v>
      </c>
    </row>
    <row r="328" spans="2:5" ht="12.75">
      <c r="B328" s="35" t="s">
        <v>283</v>
      </c>
      <c r="C328" s="186">
        <v>1543</v>
      </c>
      <c r="D328" s="186">
        <v>12741</v>
      </c>
      <c r="E328" s="187">
        <f t="shared" si="4"/>
        <v>14284</v>
      </c>
    </row>
    <row r="329" spans="2:5" ht="12.75">
      <c r="B329" s="35" t="s">
        <v>284</v>
      </c>
      <c r="C329" s="186">
        <v>2</v>
      </c>
      <c r="D329" s="186">
        <v>290</v>
      </c>
      <c r="E329" s="187">
        <f t="shared" si="4"/>
        <v>292</v>
      </c>
    </row>
    <row r="330" spans="2:5" ht="12.75">
      <c r="B330" s="35" t="s">
        <v>285</v>
      </c>
      <c r="C330" s="186">
        <v>1876</v>
      </c>
      <c r="D330" s="186">
        <v>15009</v>
      </c>
      <c r="E330" s="187">
        <f t="shared" si="4"/>
        <v>16885</v>
      </c>
    </row>
    <row r="331" spans="2:5" ht="12.75">
      <c r="B331" s="35" t="s">
        <v>286</v>
      </c>
      <c r="C331" s="186">
        <v>3240</v>
      </c>
      <c r="D331" s="186">
        <v>24234</v>
      </c>
      <c r="E331" s="187">
        <f t="shared" si="4"/>
        <v>27474</v>
      </c>
    </row>
    <row r="332" spans="2:5" ht="12.75">
      <c r="B332" s="35" t="s">
        <v>287</v>
      </c>
      <c r="C332" s="186">
        <v>1628</v>
      </c>
      <c r="D332" s="186">
        <v>9950</v>
      </c>
      <c r="E332" s="187">
        <f t="shared" si="4"/>
        <v>11578</v>
      </c>
    </row>
    <row r="333" spans="2:5" ht="12.75">
      <c r="B333" s="35" t="s">
        <v>602</v>
      </c>
      <c r="C333" s="186">
        <v>2274</v>
      </c>
      <c r="D333" s="186">
        <v>21970</v>
      </c>
      <c r="E333" s="187">
        <f t="shared" si="4"/>
        <v>24244</v>
      </c>
    </row>
    <row r="334" spans="2:5" ht="12.75">
      <c r="B334" s="35" t="s">
        <v>145</v>
      </c>
      <c r="C334" s="186">
        <v>1611</v>
      </c>
      <c r="D334" s="186">
        <v>12073</v>
      </c>
      <c r="E334" s="187">
        <f t="shared" si="4"/>
        <v>13684</v>
      </c>
    </row>
    <row r="335" spans="2:5" ht="12.75">
      <c r="B335" s="35" t="s">
        <v>288</v>
      </c>
      <c r="C335" s="186">
        <v>2673</v>
      </c>
      <c r="D335" s="186">
        <v>18455</v>
      </c>
      <c r="E335" s="187">
        <f t="shared" si="4"/>
        <v>21128</v>
      </c>
    </row>
    <row r="336" spans="2:5" ht="12.75">
      <c r="B336" s="35" t="s">
        <v>289</v>
      </c>
      <c r="C336" s="186">
        <v>931</v>
      </c>
      <c r="D336" s="186">
        <v>7056</v>
      </c>
      <c r="E336" s="187">
        <f t="shared" si="4"/>
        <v>7987</v>
      </c>
    </row>
    <row r="337" spans="2:5" ht="12.75">
      <c r="B337" s="35" t="s">
        <v>290</v>
      </c>
      <c r="C337" s="186">
        <v>1235</v>
      </c>
      <c r="D337" s="186">
        <v>9967</v>
      </c>
      <c r="E337" s="187">
        <f t="shared" si="4"/>
        <v>11202</v>
      </c>
    </row>
    <row r="338" spans="2:5" ht="12.75">
      <c r="B338" s="35" t="s">
        <v>291</v>
      </c>
      <c r="C338" s="186">
        <v>11826</v>
      </c>
      <c r="D338" s="186">
        <v>60199</v>
      </c>
      <c r="E338" s="187">
        <f aca="true" t="shared" si="5" ref="E338:E403">C338+D338</f>
        <v>72025</v>
      </c>
    </row>
    <row r="339" spans="2:5" ht="12.75">
      <c r="B339" s="35" t="s">
        <v>292</v>
      </c>
      <c r="C339" s="186">
        <v>3579</v>
      </c>
      <c r="D339" s="186">
        <v>20716</v>
      </c>
      <c r="E339" s="187">
        <f t="shared" si="5"/>
        <v>24295</v>
      </c>
    </row>
    <row r="340" spans="2:5" ht="12.75">
      <c r="B340" s="35" t="s">
        <v>293</v>
      </c>
      <c r="C340" s="186">
        <v>2945</v>
      </c>
      <c r="D340" s="186">
        <v>13636</v>
      </c>
      <c r="E340" s="187">
        <f t="shared" si="5"/>
        <v>16581</v>
      </c>
    </row>
    <row r="341" spans="2:5" ht="12.75">
      <c r="B341" s="35" t="s">
        <v>294</v>
      </c>
      <c r="C341" s="186">
        <v>2225</v>
      </c>
      <c r="D341" s="186">
        <v>14208</v>
      </c>
      <c r="E341" s="187">
        <f t="shared" si="5"/>
        <v>16433</v>
      </c>
    </row>
    <row r="342" spans="2:5" ht="12.75">
      <c r="B342" s="35" t="s">
        <v>295</v>
      </c>
      <c r="C342" s="186">
        <v>4298</v>
      </c>
      <c r="D342" s="186">
        <v>31136</v>
      </c>
      <c r="E342" s="187">
        <f t="shared" si="5"/>
        <v>35434</v>
      </c>
    </row>
    <row r="343" spans="2:5" ht="12.75">
      <c r="B343" s="35" t="s">
        <v>296</v>
      </c>
      <c r="C343" s="186">
        <v>4049</v>
      </c>
      <c r="D343" s="186">
        <v>24118</v>
      </c>
      <c r="E343" s="187">
        <f t="shared" si="5"/>
        <v>28167</v>
      </c>
    </row>
    <row r="344" spans="2:5" ht="12.75">
      <c r="B344" s="35" t="s">
        <v>297</v>
      </c>
      <c r="C344" s="186">
        <v>3755</v>
      </c>
      <c r="D344" s="186">
        <v>24647</v>
      </c>
      <c r="E344" s="187">
        <f t="shared" si="5"/>
        <v>28402</v>
      </c>
    </row>
    <row r="345" spans="2:5" ht="12.75">
      <c r="B345" s="35" t="s">
        <v>298</v>
      </c>
      <c r="C345" s="186">
        <v>2801</v>
      </c>
      <c r="D345" s="186">
        <v>17879</v>
      </c>
      <c r="E345" s="187">
        <f t="shared" si="5"/>
        <v>20680</v>
      </c>
    </row>
    <row r="346" spans="2:5" ht="12.75">
      <c r="B346" s="35" t="s">
        <v>299</v>
      </c>
      <c r="C346" s="186">
        <v>1272</v>
      </c>
      <c r="D346" s="186">
        <v>7710</v>
      </c>
      <c r="E346" s="187">
        <f t="shared" si="5"/>
        <v>8982</v>
      </c>
    </row>
    <row r="347" spans="2:5" ht="12.75">
      <c r="B347" s="35" t="s">
        <v>603</v>
      </c>
      <c r="C347" s="186">
        <v>990</v>
      </c>
      <c r="D347" s="186">
        <v>6316</v>
      </c>
      <c r="E347" s="187">
        <f t="shared" si="5"/>
        <v>7306</v>
      </c>
    </row>
    <row r="348" spans="2:5" ht="12.75">
      <c r="B348" s="35" t="s">
        <v>300</v>
      </c>
      <c r="C348" s="186">
        <v>2319</v>
      </c>
      <c r="D348" s="186">
        <v>18464</v>
      </c>
      <c r="E348" s="187">
        <f t="shared" si="5"/>
        <v>20783</v>
      </c>
    </row>
    <row r="349" spans="2:5" ht="12.75">
      <c r="B349" s="35" t="s">
        <v>301</v>
      </c>
      <c r="C349" s="186">
        <v>3702</v>
      </c>
      <c r="D349" s="186">
        <v>24298</v>
      </c>
      <c r="E349" s="187">
        <f t="shared" si="5"/>
        <v>28000</v>
      </c>
    </row>
    <row r="350" spans="2:5" ht="12.75">
      <c r="B350" s="35" t="s">
        <v>302</v>
      </c>
      <c r="C350" s="186">
        <v>2192</v>
      </c>
      <c r="D350" s="186">
        <v>14736</v>
      </c>
      <c r="E350" s="187">
        <f t="shared" si="5"/>
        <v>16928</v>
      </c>
    </row>
    <row r="351" spans="2:5" ht="12.75">
      <c r="B351" s="35" t="s">
        <v>303</v>
      </c>
      <c r="C351" s="186">
        <v>4009</v>
      </c>
      <c r="D351" s="186">
        <v>24315</v>
      </c>
      <c r="E351" s="187">
        <f t="shared" si="5"/>
        <v>28324</v>
      </c>
    </row>
    <row r="352" spans="2:5" ht="12.75">
      <c r="B352" s="35" t="s">
        <v>304</v>
      </c>
      <c r="C352" s="186">
        <v>4726</v>
      </c>
      <c r="D352" s="186">
        <v>31877</v>
      </c>
      <c r="E352" s="187">
        <f t="shared" si="5"/>
        <v>36603</v>
      </c>
    </row>
    <row r="353" spans="2:5" ht="12.75">
      <c r="B353" s="35" t="s">
        <v>305</v>
      </c>
      <c r="C353" s="186">
        <v>2785</v>
      </c>
      <c r="D353" s="186">
        <v>14764</v>
      </c>
      <c r="E353" s="187">
        <f t="shared" si="5"/>
        <v>17549</v>
      </c>
    </row>
    <row r="354" spans="2:5" ht="12.75">
      <c r="B354" s="35" t="s">
        <v>306</v>
      </c>
      <c r="C354" s="186">
        <v>4861</v>
      </c>
      <c r="D354" s="186">
        <v>30366</v>
      </c>
      <c r="E354" s="187">
        <f t="shared" si="5"/>
        <v>35227</v>
      </c>
    </row>
    <row r="355" spans="2:5" ht="12.75">
      <c r="B355" s="35" t="s">
        <v>307</v>
      </c>
      <c r="C355" s="186">
        <v>1241</v>
      </c>
      <c r="D355" s="186">
        <v>9420</v>
      </c>
      <c r="E355" s="187">
        <f t="shared" si="5"/>
        <v>10661</v>
      </c>
    </row>
    <row r="356" spans="2:5" ht="12.75">
      <c r="B356" s="35" t="s">
        <v>604</v>
      </c>
      <c r="C356" s="186">
        <v>4</v>
      </c>
      <c r="D356" s="186">
        <v>50</v>
      </c>
      <c r="E356" s="187">
        <f t="shared" si="5"/>
        <v>54</v>
      </c>
    </row>
    <row r="357" spans="2:5" ht="12.75">
      <c r="B357" s="35" t="s">
        <v>416</v>
      </c>
      <c r="C357" s="186">
        <v>224</v>
      </c>
      <c r="D357" s="186">
        <v>1311</v>
      </c>
      <c r="E357" s="187">
        <f t="shared" si="5"/>
        <v>1535</v>
      </c>
    </row>
    <row r="358" spans="2:5" ht="12.75">
      <c r="B358" s="35" t="s">
        <v>309</v>
      </c>
      <c r="C358" s="186">
        <v>234</v>
      </c>
      <c r="D358" s="186">
        <v>2023</v>
      </c>
      <c r="E358" s="187">
        <f t="shared" si="5"/>
        <v>2257</v>
      </c>
    </row>
    <row r="359" spans="2:5" ht="12.75">
      <c r="B359" s="35" t="s">
        <v>310</v>
      </c>
      <c r="C359" s="186">
        <v>476</v>
      </c>
      <c r="D359" s="186">
        <v>3198</v>
      </c>
      <c r="E359" s="187">
        <f>C359+D359</f>
        <v>3674</v>
      </c>
    </row>
    <row r="360" spans="2:5" ht="12.75">
      <c r="B360" s="35" t="s">
        <v>607</v>
      </c>
      <c r="C360" s="186">
        <v>0</v>
      </c>
      <c r="D360" s="186">
        <v>0</v>
      </c>
      <c r="E360" s="187">
        <f>C360+D360</f>
        <v>0</v>
      </c>
    </row>
    <row r="361" spans="2:5" ht="12.75">
      <c r="B361" s="35" t="s">
        <v>311</v>
      </c>
      <c r="C361" s="186">
        <v>137</v>
      </c>
      <c r="D361" s="186">
        <v>1116</v>
      </c>
      <c r="E361" s="187">
        <f>C361+D361</f>
        <v>1253</v>
      </c>
    </row>
    <row r="362" spans="2:5" ht="12.75">
      <c r="B362" s="35" t="s">
        <v>605</v>
      </c>
      <c r="C362" s="186">
        <v>0</v>
      </c>
      <c r="D362" s="186">
        <v>4</v>
      </c>
      <c r="E362" s="187">
        <f t="shared" si="5"/>
        <v>4</v>
      </c>
    </row>
    <row r="363" spans="2:5" ht="12.75">
      <c r="B363" s="35" t="s">
        <v>313</v>
      </c>
      <c r="C363" s="186">
        <v>136</v>
      </c>
      <c r="D363" s="186">
        <v>1185</v>
      </c>
      <c r="E363" s="187">
        <f t="shared" si="5"/>
        <v>1321</v>
      </c>
    </row>
    <row r="364" spans="2:5" ht="12.75">
      <c r="B364" s="35" t="s">
        <v>314</v>
      </c>
      <c r="C364" s="186">
        <v>6950</v>
      </c>
      <c r="D364" s="186">
        <v>60338</v>
      </c>
      <c r="E364" s="187">
        <f t="shared" si="5"/>
        <v>67288</v>
      </c>
    </row>
    <row r="365" spans="2:5" ht="12.75">
      <c r="B365" s="35" t="s">
        <v>606</v>
      </c>
      <c r="C365" s="186">
        <v>0</v>
      </c>
      <c r="D365" s="186">
        <v>0</v>
      </c>
      <c r="E365" s="187">
        <f t="shared" si="5"/>
        <v>0</v>
      </c>
    </row>
    <row r="366" spans="2:5" ht="13.5" thickBot="1">
      <c r="B366" s="35" t="s">
        <v>417</v>
      </c>
      <c r="C366" s="186">
        <v>67</v>
      </c>
      <c r="D366" s="186">
        <v>425</v>
      </c>
      <c r="E366" s="187">
        <f t="shared" si="5"/>
        <v>492</v>
      </c>
    </row>
    <row r="367" spans="1:5" ht="14.25" thickBot="1" thickTop="1">
      <c r="A367" s="291" t="s">
        <v>663</v>
      </c>
      <c r="B367" s="292"/>
      <c r="C367" s="292"/>
      <c r="D367" s="292"/>
      <c r="E367" s="293"/>
    </row>
    <row r="368" spans="2:5" ht="13.5" thickTop="1">
      <c r="B368" s="35" t="s">
        <v>316</v>
      </c>
      <c r="C368" s="186">
        <v>7361</v>
      </c>
      <c r="D368" s="186">
        <v>48910</v>
      </c>
      <c r="E368" s="187">
        <f t="shared" si="5"/>
        <v>56271</v>
      </c>
    </row>
    <row r="369" spans="2:5" ht="12.75">
      <c r="B369" s="35" t="s">
        <v>317</v>
      </c>
      <c r="C369" s="186">
        <v>1087</v>
      </c>
      <c r="D369" s="186">
        <v>9222</v>
      </c>
      <c r="E369" s="187">
        <f t="shared" si="5"/>
        <v>10309</v>
      </c>
    </row>
    <row r="370" spans="2:5" ht="12.75">
      <c r="B370" s="35" t="s">
        <v>149</v>
      </c>
      <c r="C370" s="186">
        <v>1220</v>
      </c>
      <c r="D370" s="186">
        <v>8716</v>
      </c>
      <c r="E370" s="187">
        <f t="shared" si="5"/>
        <v>9936</v>
      </c>
    </row>
    <row r="371" spans="2:5" ht="12.75">
      <c r="B371" s="35" t="s">
        <v>318</v>
      </c>
      <c r="C371" s="186">
        <v>1282</v>
      </c>
      <c r="D371" s="186">
        <v>9537</v>
      </c>
      <c r="E371" s="187">
        <f t="shared" si="5"/>
        <v>10819</v>
      </c>
    </row>
    <row r="372" spans="2:5" ht="12.75">
      <c r="B372" s="35" t="s">
        <v>319</v>
      </c>
      <c r="C372" s="186">
        <v>2919</v>
      </c>
      <c r="D372" s="186">
        <v>19488</v>
      </c>
      <c r="E372" s="187">
        <f t="shared" si="5"/>
        <v>22407</v>
      </c>
    </row>
    <row r="373" spans="2:5" ht="12.75">
      <c r="B373" s="35" t="s">
        <v>320</v>
      </c>
      <c r="C373" s="186">
        <v>4149</v>
      </c>
      <c r="D373" s="186">
        <v>28000</v>
      </c>
      <c r="E373" s="187">
        <f t="shared" si="5"/>
        <v>32149</v>
      </c>
    </row>
    <row r="374" spans="2:5" ht="12.75">
      <c r="B374" s="35" t="s">
        <v>151</v>
      </c>
      <c r="C374" s="186">
        <v>381</v>
      </c>
      <c r="D374" s="186">
        <v>2980</v>
      </c>
      <c r="E374" s="187">
        <f t="shared" si="5"/>
        <v>3361</v>
      </c>
    </row>
    <row r="375" spans="2:5" ht="12.75">
      <c r="B375" s="35" t="s">
        <v>321</v>
      </c>
      <c r="C375" s="186">
        <v>2619</v>
      </c>
      <c r="D375" s="186">
        <v>18867</v>
      </c>
      <c r="E375" s="187">
        <f t="shared" si="5"/>
        <v>21486</v>
      </c>
    </row>
    <row r="376" spans="2:5" ht="12.75">
      <c r="B376" s="35" t="s">
        <v>153</v>
      </c>
      <c r="C376" s="186">
        <v>551</v>
      </c>
      <c r="D376" s="186">
        <v>3664</v>
      </c>
      <c r="E376" s="187">
        <f t="shared" si="5"/>
        <v>4215</v>
      </c>
    </row>
    <row r="377" spans="2:7" ht="12.75">
      <c r="B377" s="35" t="s">
        <v>322</v>
      </c>
      <c r="C377" s="186">
        <v>1731</v>
      </c>
      <c r="D377" s="186">
        <v>13742</v>
      </c>
      <c r="E377" s="187">
        <f t="shared" si="5"/>
        <v>15473</v>
      </c>
      <c r="G377" s="20"/>
    </row>
    <row r="378" spans="2:7" ht="13.5" thickBot="1">
      <c r="B378" s="35" t="s">
        <v>323</v>
      </c>
      <c r="C378" s="186">
        <v>807</v>
      </c>
      <c r="D378" s="186">
        <v>5431</v>
      </c>
      <c r="E378" s="187">
        <f t="shared" si="5"/>
        <v>6238</v>
      </c>
      <c r="G378" s="20"/>
    </row>
    <row r="379" spans="1:7" ht="14.25" thickBot="1" thickTop="1">
      <c r="A379" s="291" t="s">
        <v>682</v>
      </c>
      <c r="B379" s="292"/>
      <c r="C379" s="292"/>
      <c r="D379" s="292"/>
      <c r="E379" s="293"/>
      <c r="G379" s="20"/>
    </row>
    <row r="380" spans="2:5" ht="13.5" thickTop="1">
      <c r="B380" s="35" t="s">
        <v>324</v>
      </c>
      <c r="C380" s="186">
        <v>7007</v>
      </c>
      <c r="D380" s="186">
        <v>49390</v>
      </c>
      <c r="E380" s="187">
        <f t="shared" si="5"/>
        <v>56397</v>
      </c>
    </row>
    <row r="381" spans="2:5" ht="12.75">
      <c r="B381" s="35" t="s">
        <v>155</v>
      </c>
      <c r="C381" s="186">
        <v>419</v>
      </c>
      <c r="D381" s="186">
        <v>3294</v>
      </c>
      <c r="E381" s="187">
        <f t="shared" si="5"/>
        <v>3713</v>
      </c>
    </row>
    <row r="382" spans="2:5" ht="13.5" thickBot="1">
      <c r="B382" s="35" t="s">
        <v>325</v>
      </c>
      <c r="C382" s="186">
        <v>2210</v>
      </c>
      <c r="D382" s="186">
        <v>11308</v>
      </c>
      <c r="E382" s="187">
        <f t="shared" si="5"/>
        <v>13518</v>
      </c>
    </row>
    <row r="383" spans="1:5" ht="14.25" thickBot="1" thickTop="1">
      <c r="A383" s="291" t="s">
        <v>665</v>
      </c>
      <c r="B383" s="292"/>
      <c r="C383" s="292"/>
      <c r="D383" s="292"/>
      <c r="E383" s="293"/>
    </row>
    <row r="384" spans="2:5" ht="13.5" thickTop="1">
      <c r="B384" s="39" t="s">
        <v>326</v>
      </c>
      <c r="C384" s="186">
        <v>4496</v>
      </c>
      <c r="D384" s="186">
        <v>33182</v>
      </c>
      <c r="E384" s="187">
        <f t="shared" si="5"/>
        <v>37678</v>
      </c>
    </row>
    <row r="385" spans="2:5" ht="12.75">
      <c r="B385" s="39" t="s">
        <v>157</v>
      </c>
      <c r="C385" s="186">
        <v>0</v>
      </c>
      <c r="D385" s="186">
        <v>103</v>
      </c>
      <c r="E385" s="187">
        <f t="shared" si="5"/>
        <v>103</v>
      </c>
    </row>
    <row r="386" spans="2:5" ht="12.75">
      <c r="B386" s="35" t="s">
        <v>327</v>
      </c>
      <c r="C386" s="186">
        <v>10280</v>
      </c>
      <c r="D386" s="186">
        <v>85336</v>
      </c>
      <c r="E386" s="187">
        <f t="shared" si="5"/>
        <v>95616</v>
      </c>
    </row>
    <row r="387" spans="2:5" ht="12.75">
      <c r="B387" s="35" t="s">
        <v>328</v>
      </c>
      <c r="C387" s="186">
        <v>0</v>
      </c>
      <c r="D387" s="186">
        <v>10</v>
      </c>
      <c r="E387" s="187">
        <f t="shared" si="5"/>
        <v>10</v>
      </c>
    </row>
    <row r="388" spans="2:5" ht="12.75">
      <c r="B388" s="35" t="s">
        <v>159</v>
      </c>
      <c r="C388" s="186">
        <v>0</v>
      </c>
      <c r="D388" s="186">
        <v>0</v>
      </c>
      <c r="E388" s="187">
        <f t="shared" si="5"/>
        <v>0</v>
      </c>
    </row>
    <row r="389" spans="2:5" ht="12.75">
      <c r="B389" s="35" t="s">
        <v>329</v>
      </c>
      <c r="C389" s="186">
        <v>797</v>
      </c>
      <c r="D389" s="186">
        <v>8859</v>
      </c>
      <c r="E389" s="187">
        <f t="shared" si="5"/>
        <v>9656</v>
      </c>
    </row>
    <row r="390" spans="2:5" ht="12.75">
      <c r="B390" s="35" t="s">
        <v>330</v>
      </c>
      <c r="C390" s="186">
        <v>1112</v>
      </c>
      <c r="D390" s="186">
        <v>12161</v>
      </c>
      <c r="E390" s="187">
        <f t="shared" si="5"/>
        <v>13273</v>
      </c>
    </row>
    <row r="391" spans="2:5" ht="12.75">
      <c r="B391" s="35" t="s">
        <v>331</v>
      </c>
      <c r="C391" s="186">
        <v>1301</v>
      </c>
      <c r="D391" s="186">
        <v>11135</v>
      </c>
      <c r="E391" s="187">
        <f t="shared" si="5"/>
        <v>12436</v>
      </c>
    </row>
    <row r="392" spans="2:5" ht="12.75">
      <c r="B392" s="35" t="s">
        <v>332</v>
      </c>
      <c r="C392" s="186">
        <v>1488</v>
      </c>
      <c r="D392" s="186">
        <v>15425</v>
      </c>
      <c r="E392" s="187">
        <f t="shared" si="5"/>
        <v>16913</v>
      </c>
    </row>
    <row r="393" spans="2:5" ht="12.75">
      <c r="B393" s="35" t="s">
        <v>333</v>
      </c>
      <c r="C393" s="186">
        <v>8102</v>
      </c>
      <c r="D393" s="186">
        <v>52179</v>
      </c>
      <c r="E393" s="187">
        <f t="shared" si="5"/>
        <v>60281</v>
      </c>
    </row>
    <row r="394" spans="2:5" ht="12.75">
      <c r="B394" s="35" t="s">
        <v>160</v>
      </c>
      <c r="C394" s="186">
        <v>0</v>
      </c>
      <c r="D394" s="186">
        <v>152</v>
      </c>
      <c r="E394" s="187">
        <f t="shared" si="5"/>
        <v>152</v>
      </c>
    </row>
    <row r="395" spans="2:5" ht="13.5" thickBot="1">
      <c r="B395" s="35" t="s">
        <v>334</v>
      </c>
      <c r="C395" s="186">
        <v>1912</v>
      </c>
      <c r="D395" s="186">
        <v>13290</v>
      </c>
      <c r="E395" s="187">
        <f t="shared" si="5"/>
        <v>15202</v>
      </c>
    </row>
    <row r="396" spans="1:5" ht="14.25" thickBot="1" thickTop="1">
      <c r="A396" s="291" t="s">
        <v>680</v>
      </c>
      <c r="B396" s="292"/>
      <c r="C396" s="292"/>
      <c r="D396" s="292"/>
      <c r="E396" s="293"/>
    </row>
    <row r="397" spans="2:5" ht="13.5" thickTop="1">
      <c r="B397" s="35" t="s">
        <v>335</v>
      </c>
      <c r="C397" s="186">
        <v>3626</v>
      </c>
      <c r="D397" s="186">
        <v>27983</v>
      </c>
      <c r="E397" s="187">
        <f t="shared" si="5"/>
        <v>31609</v>
      </c>
    </row>
    <row r="398" spans="2:5" ht="13.5" thickBot="1">
      <c r="B398" s="35" t="s">
        <v>162</v>
      </c>
      <c r="C398" s="186">
        <v>257</v>
      </c>
      <c r="D398" s="186">
        <v>2012</v>
      </c>
      <c r="E398" s="187">
        <f t="shared" si="5"/>
        <v>2269</v>
      </c>
    </row>
    <row r="399" spans="1:5" ht="14.25" thickBot="1" thickTop="1">
      <c r="A399" s="291" t="s">
        <v>336</v>
      </c>
      <c r="B399" s="292"/>
      <c r="C399" s="292"/>
      <c r="D399" s="292"/>
      <c r="E399" s="293"/>
    </row>
    <row r="400" spans="2:5" ht="14.25" thickBot="1" thickTop="1">
      <c r="B400" s="38" t="s">
        <v>336</v>
      </c>
      <c r="C400" s="186">
        <v>1407</v>
      </c>
      <c r="D400" s="186">
        <v>11621</v>
      </c>
      <c r="E400" s="187">
        <f t="shared" si="5"/>
        <v>13028</v>
      </c>
    </row>
    <row r="401" spans="1:5" ht="14.25" thickBot="1" thickTop="1">
      <c r="A401" s="291" t="s">
        <v>337</v>
      </c>
      <c r="B401" s="292"/>
      <c r="C401" s="292"/>
      <c r="D401" s="292"/>
      <c r="E401" s="293"/>
    </row>
    <row r="402" spans="2:5" ht="14.25" thickBot="1" thickTop="1">
      <c r="B402" s="44" t="s">
        <v>337</v>
      </c>
      <c r="C402" s="188">
        <v>1575</v>
      </c>
      <c r="D402" s="188">
        <v>10965</v>
      </c>
      <c r="E402" s="189">
        <f t="shared" si="5"/>
        <v>12540</v>
      </c>
    </row>
    <row r="403" spans="2:5" ht="14.25" thickBot="1" thickTop="1">
      <c r="B403" s="197" t="s">
        <v>388</v>
      </c>
      <c r="C403" s="198">
        <f>SUM(C5:C402)</f>
        <v>635863</v>
      </c>
      <c r="D403" s="198">
        <f>SUM(D5:D402)</f>
        <v>5092096</v>
      </c>
      <c r="E403" s="199">
        <f t="shared" si="5"/>
        <v>5727959</v>
      </c>
    </row>
    <row r="404" spans="2:5" ht="13.5" thickTop="1">
      <c r="B404" s="16"/>
      <c r="C404" s="190"/>
      <c r="D404" s="190"/>
      <c r="E404" s="190"/>
    </row>
    <row r="405" spans="2:5" ht="12.75">
      <c r="B405" s="16"/>
      <c r="C405" s="190"/>
      <c r="D405" s="190"/>
      <c r="E405" s="190"/>
    </row>
    <row r="406" spans="2:5" ht="12.75">
      <c r="B406" s="16"/>
      <c r="C406" s="190"/>
      <c r="D406" s="191"/>
      <c r="E406" s="191"/>
    </row>
    <row r="407" spans="2:5" ht="12.75">
      <c r="B407" s="16"/>
      <c r="C407" s="191"/>
      <c r="D407" s="191"/>
      <c r="E407" s="191"/>
    </row>
    <row r="408" spans="2:5" ht="12.75">
      <c r="B408" s="16"/>
      <c r="C408" s="191"/>
      <c r="D408" s="191"/>
      <c r="E408" s="191"/>
    </row>
    <row r="409" spans="2:5" ht="12.75">
      <c r="B409" s="16"/>
      <c r="C409" s="191"/>
      <c r="D409" s="191"/>
      <c r="E409" s="191"/>
    </row>
    <row r="410" spans="2:5" ht="12.75">
      <c r="B410" s="16"/>
      <c r="C410" s="191"/>
      <c r="D410" s="191"/>
      <c r="E410" s="191"/>
    </row>
    <row r="411" spans="2:5" ht="12.75">
      <c r="B411" s="16"/>
      <c r="C411" s="190"/>
      <c r="D411" s="191"/>
      <c r="E411" s="191"/>
    </row>
    <row r="412" spans="2:5" ht="12.75">
      <c r="B412" s="16"/>
      <c r="C412" s="191"/>
      <c r="D412" s="191"/>
      <c r="E412" s="191"/>
    </row>
    <row r="413" spans="2:5" ht="12.75">
      <c r="B413" s="16"/>
      <c r="C413" s="190"/>
      <c r="D413" s="190"/>
      <c r="E413" s="190"/>
    </row>
    <row r="414" spans="2:5" ht="12.75">
      <c r="B414" s="16"/>
      <c r="C414" s="191"/>
      <c r="D414" s="191"/>
      <c r="E414" s="191"/>
    </row>
    <row r="415" spans="2:5" ht="12.75">
      <c r="B415" s="16"/>
      <c r="C415" s="190"/>
      <c r="D415" s="191"/>
      <c r="E415" s="191"/>
    </row>
    <row r="416" spans="2:5" ht="12.75">
      <c r="B416" s="16"/>
      <c r="C416" s="190"/>
      <c r="D416" s="191"/>
      <c r="E416" s="191"/>
    </row>
    <row r="417" spans="2:5" ht="12.75">
      <c r="B417" s="16"/>
      <c r="C417" s="190"/>
      <c r="D417" s="191"/>
      <c r="E417" s="191"/>
    </row>
    <row r="418" spans="2:5" ht="12.75">
      <c r="B418" s="16"/>
      <c r="C418" s="190"/>
      <c r="D418" s="190"/>
      <c r="E418" s="190"/>
    </row>
    <row r="419" spans="2:5" ht="12.75">
      <c r="B419" s="16"/>
      <c r="C419" s="190"/>
      <c r="D419" s="191"/>
      <c r="E419" s="191"/>
    </row>
    <row r="420" spans="2:5" ht="12.75">
      <c r="B420" s="16"/>
      <c r="C420" s="190"/>
      <c r="D420" s="191"/>
      <c r="E420" s="191"/>
    </row>
    <row r="421" spans="2:5" ht="12.75">
      <c r="B421" s="16"/>
      <c r="C421" s="190"/>
      <c r="D421" s="191"/>
      <c r="E421" s="191"/>
    </row>
    <row r="422" spans="2:5" ht="12.75">
      <c r="B422" s="16"/>
      <c r="C422" s="190"/>
      <c r="D422" s="190"/>
      <c r="E422" s="190"/>
    </row>
    <row r="423" spans="2:5" ht="12.75">
      <c r="B423" s="16"/>
      <c r="C423" s="190"/>
      <c r="D423" s="190"/>
      <c r="E423" s="190"/>
    </row>
    <row r="424" spans="2:5" ht="12.75">
      <c r="B424" s="16"/>
      <c r="C424" s="190"/>
      <c r="D424" s="190"/>
      <c r="E424" s="190"/>
    </row>
    <row r="425" spans="2:5" ht="12.75">
      <c r="B425" s="16"/>
      <c r="C425" s="190"/>
      <c r="D425" s="190"/>
      <c r="E425" s="190"/>
    </row>
    <row r="426" spans="2:5" ht="12.75">
      <c r="B426" s="16"/>
      <c r="C426" s="190"/>
      <c r="D426" s="190"/>
      <c r="E426" s="190"/>
    </row>
    <row r="427" spans="2:5" ht="12.75">
      <c r="B427" s="16"/>
      <c r="C427" s="190"/>
      <c r="D427" s="190"/>
      <c r="E427" s="190"/>
    </row>
    <row r="428" spans="2:5" ht="12.75">
      <c r="B428" s="16"/>
      <c r="C428" s="190"/>
      <c r="D428" s="190"/>
      <c r="E428" s="190"/>
    </row>
    <row r="429" spans="2:5" ht="12.75">
      <c r="B429" s="16"/>
      <c r="C429" s="190"/>
      <c r="D429" s="190"/>
      <c r="E429" s="190"/>
    </row>
    <row r="430" spans="2:5" ht="12.75">
      <c r="B430" s="16"/>
      <c r="C430" s="190"/>
      <c r="D430" s="190"/>
      <c r="E430" s="190"/>
    </row>
    <row r="431" spans="2:5" ht="12.75">
      <c r="B431" s="16"/>
      <c r="C431" s="190"/>
      <c r="D431" s="190"/>
      <c r="E431" s="190"/>
    </row>
    <row r="432" spans="2:5" ht="12.75">
      <c r="B432" s="16"/>
      <c r="C432" s="190"/>
      <c r="D432" s="190"/>
      <c r="E432" s="190"/>
    </row>
    <row r="433" spans="2:5" ht="12.75">
      <c r="B433" s="16"/>
      <c r="C433" s="191"/>
      <c r="D433" s="191"/>
      <c r="E433" s="191"/>
    </row>
    <row r="434" spans="2:5" ht="12.75">
      <c r="B434" s="16"/>
      <c r="C434" s="190"/>
      <c r="D434" s="190"/>
      <c r="E434" s="190"/>
    </row>
    <row r="435" spans="2:5" ht="12.75">
      <c r="B435" s="16"/>
      <c r="C435" s="190"/>
      <c r="D435" s="190"/>
      <c r="E435" s="190"/>
    </row>
    <row r="436" spans="2:5" ht="12.75">
      <c r="B436" s="16"/>
      <c r="C436" s="190"/>
      <c r="D436" s="190"/>
      <c r="E436" s="190"/>
    </row>
    <row r="437" spans="2:5" ht="12.75">
      <c r="B437" s="16"/>
      <c r="C437" s="190"/>
      <c r="D437" s="190"/>
      <c r="E437" s="190"/>
    </row>
    <row r="438" spans="2:5" ht="12.75">
      <c r="B438" s="16"/>
      <c r="C438" s="190"/>
      <c r="D438" s="190"/>
      <c r="E438" s="190"/>
    </row>
    <row r="439" spans="2:5" ht="12.75">
      <c r="B439" s="16"/>
      <c r="C439" s="190"/>
      <c r="D439" s="190"/>
      <c r="E439" s="190"/>
    </row>
    <row r="440" spans="2:5" ht="12.75">
      <c r="B440" s="16"/>
      <c r="C440" s="190"/>
      <c r="D440" s="190"/>
      <c r="E440" s="190"/>
    </row>
    <row r="441" spans="2:5" ht="12.75">
      <c r="B441" s="16"/>
      <c r="C441" s="190"/>
      <c r="D441" s="190"/>
      <c r="E441" s="190"/>
    </row>
  </sheetData>
  <sheetProtection/>
  <mergeCells count="21">
    <mergeCell ref="A401:E401"/>
    <mergeCell ref="A322:E322"/>
    <mergeCell ref="A367:E367"/>
    <mergeCell ref="A379:E379"/>
    <mergeCell ref="A383:E383"/>
    <mergeCell ref="A281:E281"/>
    <mergeCell ref="A295:E295"/>
    <mergeCell ref="A396:E396"/>
    <mergeCell ref="A399:E399"/>
    <mergeCell ref="A133:E133"/>
    <mergeCell ref="A165:E165"/>
    <mergeCell ref="A185:E185"/>
    <mergeCell ref="A248:E248"/>
    <mergeCell ref="A86:E86"/>
    <mergeCell ref="A99:E99"/>
    <mergeCell ref="A109:E109"/>
    <mergeCell ref="A128:E128"/>
    <mergeCell ref="A1:E1"/>
    <mergeCell ref="A2:E2"/>
    <mergeCell ref="A4:E4"/>
    <mergeCell ref="A70:E70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8"/>
  <sheetViews>
    <sheetView zoomScalePageLayoutView="0" workbookViewId="0" topLeftCell="A52">
      <selection activeCell="C78" sqref="C78:E78"/>
    </sheetView>
  </sheetViews>
  <sheetFormatPr defaultColWidth="11.421875" defaultRowHeight="12.75"/>
  <cols>
    <col min="1" max="1" width="23.00390625" style="0" customWidth="1"/>
    <col min="2" max="2" width="20.421875" style="15" customWidth="1"/>
    <col min="3" max="3" width="13.00390625" style="15" customWidth="1"/>
    <col min="4" max="4" width="12.421875" style="15" customWidth="1"/>
    <col min="5" max="5" width="15.00390625" style="15" customWidth="1"/>
  </cols>
  <sheetData>
    <row r="1" ht="13.5" thickBot="1"/>
    <row r="2" spans="1:5" ht="13.5" customHeight="1" thickTop="1">
      <c r="A2" s="259" t="s">
        <v>419</v>
      </c>
      <c r="B2" s="260"/>
      <c r="C2" s="260"/>
      <c r="D2" s="260"/>
      <c r="E2" s="261"/>
    </row>
    <row r="3" spans="1:5" ht="13.5" thickBot="1">
      <c r="A3" s="262"/>
      <c r="B3" s="263"/>
      <c r="C3" s="263"/>
      <c r="D3" s="263"/>
      <c r="E3" s="264"/>
    </row>
    <row r="4" spans="1:5" ht="13.5" thickTop="1">
      <c r="A4" s="233" t="s">
        <v>667</v>
      </c>
      <c r="B4" s="265" t="s">
        <v>683</v>
      </c>
      <c r="C4" s="265" t="s">
        <v>686</v>
      </c>
      <c r="D4" s="265" t="s">
        <v>687</v>
      </c>
      <c r="E4" s="265" t="s">
        <v>685</v>
      </c>
    </row>
    <row r="5" spans="1:5" ht="13.5" thickBot="1">
      <c r="A5" s="234"/>
      <c r="B5" s="266"/>
      <c r="C5" s="266"/>
      <c r="D5" s="266"/>
      <c r="E5" s="266"/>
    </row>
    <row r="6" spans="1:5" ht="14.25" thickBot="1" thickTop="1">
      <c r="A6" s="300" t="s">
        <v>648</v>
      </c>
      <c r="B6" s="301"/>
      <c r="C6" s="301"/>
      <c r="D6" s="301"/>
      <c r="E6" s="302"/>
    </row>
    <row r="7" spans="2:5" ht="13.5" thickTop="1">
      <c r="B7" s="201" t="s">
        <v>340</v>
      </c>
      <c r="C7" s="204">
        <v>1379</v>
      </c>
      <c r="D7" s="205">
        <v>6627</v>
      </c>
      <c r="E7" s="206">
        <v>8006</v>
      </c>
    </row>
    <row r="8" spans="2:5" ht="12.75">
      <c r="B8" s="200" t="s">
        <v>341</v>
      </c>
      <c r="C8" s="50">
        <v>1691</v>
      </c>
      <c r="D8" s="21">
        <v>14358</v>
      </c>
      <c r="E8" s="51">
        <v>16049</v>
      </c>
    </row>
    <row r="9" spans="2:5" ht="12.75">
      <c r="B9" s="200" t="s">
        <v>342</v>
      </c>
      <c r="C9" s="50">
        <v>909</v>
      </c>
      <c r="D9" s="21">
        <v>9904</v>
      </c>
      <c r="E9" s="51">
        <v>10813</v>
      </c>
    </row>
    <row r="10" spans="2:5" ht="12.75">
      <c r="B10" s="200" t="s">
        <v>343</v>
      </c>
      <c r="C10" s="50">
        <v>2145</v>
      </c>
      <c r="D10" s="21">
        <v>12286</v>
      </c>
      <c r="E10" s="51">
        <v>14431</v>
      </c>
    </row>
    <row r="11" spans="2:5" ht="12.75">
      <c r="B11" s="200" t="s">
        <v>344</v>
      </c>
      <c r="C11" s="50">
        <v>607</v>
      </c>
      <c r="D11" s="21">
        <v>5334</v>
      </c>
      <c r="E11" s="51">
        <v>5941</v>
      </c>
    </row>
    <row r="12" spans="2:5" ht="12.75">
      <c r="B12" s="200" t="s">
        <v>345</v>
      </c>
      <c r="C12" s="50">
        <v>856</v>
      </c>
      <c r="D12" s="21">
        <v>7322</v>
      </c>
      <c r="E12" s="51">
        <v>8178</v>
      </c>
    </row>
    <row r="13" spans="2:5" ht="12.75">
      <c r="B13" s="200" t="s">
        <v>346</v>
      </c>
      <c r="C13" s="50">
        <v>4795</v>
      </c>
      <c r="D13" s="21">
        <v>19203</v>
      </c>
      <c r="E13" s="51">
        <v>23998</v>
      </c>
    </row>
    <row r="14" spans="2:5" ht="13.5" thickBot="1">
      <c r="B14" s="200" t="s">
        <v>347</v>
      </c>
      <c r="C14" s="50">
        <v>2906</v>
      </c>
      <c r="D14" s="21">
        <v>23903</v>
      </c>
      <c r="E14" s="51">
        <v>26809</v>
      </c>
    </row>
    <row r="15" spans="1:5" ht="14.25" thickBot="1" thickTop="1">
      <c r="A15" s="300" t="s">
        <v>650</v>
      </c>
      <c r="B15" s="301"/>
      <c r="C15" s="301"/>
      <c r="D15" s="301"/>
      <c r="E15" s="302"/>
    </row>
    <row r="16" spans="2:5" ht="13.5" thickTop="1">
      <c r="B16" s="200" t="s">
        <v>348</v>
      </c>
      <c r="C16" s="50">
        <v>470</v>
      </c>
      <c r="D16" s="21">
        <v>1718</v>
      </c>
      <c r="E16" s="51">
        <v>2188</v>
      </c>
    </row>
    <row r="17" spans="2:5" ht="12.75">
      <c r="B17" s="200" t="s">
        <v>349</v>
      </c>
      <c r="C17" s="50">
        <v>287</v>
      </c>
      <c r="D17" s="21">
        <v>1323</v>
      </c>
      <c r="E17" s="51">
        <v>1610</v>
      </c>
    </row>
    <row r="18" spans="2:5" ht="13.5" thickBot="1">
      <c r="B18" s="201" t="s">
        <v>350</v>
      </c>
      <c r="C18" s="50">
        <v>2370</v>
      </c>
      <c r="D18" s="21">
        <v>9061</v>
      </c>
      <c r="E18" s="51">
        <v>11431</v>
      </c>
    </row>
    <row r="19" spans="1:5" ht="14.25" thickBot="1" thickTop="1">
      <c r="A19" s="300" t="s">
        <v>668</v>
      </c>
      <c r="B19" s="301"/>
      <c r="C19" s="301"/>
      <c r="D19" s="301"/>
      <c r="E19" s="302"/>
    </row>
    <row r="20" spans="2:5" ht="14.25" thickBot="1" thickTop="1">
      <c r="B20" s="200" t="s">
        <v>351</v>
      </c>
      <c r="C20" s="50">
        <v>1675</v>
      </c>
      <c r="D20" s="21">
        <v>8838</v>
      </c>
      <c r="E20" s="51">
        <v>10513</v>
      </c>
    </row>
    <row r="21" spans="1:5" ht="14.25" thickBot="1" thickTop="1">
      <c r="A21" s="300" t="s">
        <v>652</v>
      </c>
      <c r="B21" s="301"/>
      <c r="C21" s="301"/>
      <c r="D21" s="301"/>
      <c r="E21" s="302"/>
    </row>
    <row r="22" spans="2:5" ht="14.25" thickBot="1" thickTop="1">
      <c r="B22" s="200" t="s">
        <v>352</v>
      </c>
      <c r="C22" s="50">
        <v>3358</v>
      </c>
      <c r="D22" s="21">
        <v>11251</v>
      </c>
      <c r="E22" s="51">
        <v>14609</v>
      </c>
    </row>
    <row r="23" spans="1:5" ht="14.25" thickBot="1" thickTop="1">
      <c r="A23" s="300" t="s">
        <v>653</v>
      </c>
      <c r="B23" s="301"/>
      <c r="C23" s="301"/>
      <c r="D23" s="301"/>
      <c r="E23" s="302"/>
    </row>
    <row r="24" spans="2:5" ht="13.5" thickTop="1">
      <c r="B24" s="200" t="s">
        <v>353</v>
      </c>
      <c r="C24" s="50">
        <v>2660</v>
      </c>
      <c r="D24" s="21">
        <v>9438</v>
      </c>
      <c r="E24" s="51">
        <v>12098</v>
      </c>
    </row>
    <row r="25" spans="2:5" ht="13.5" thickBot="1">
      <c r="B25" s="200" t="s">
        <v>354</v>
      </c>
      <c r="C25" s="50">
        <v>3817</v>
      </c>
      <c r="D25" s="21">
        <v>11003</v>
      </c>
      <c r="E25" s="51">
        <v>14820</v>
      </c>
    </row>
    <row r="26" spans="1:5" ht="14.25" thickBot="1" thickTop="1">
      <c r="A26" s="300" t="s">
        <v>654</v>
      </c>
      <c r="B26" s="301"/>
      <c r="C26" s="301"/>
      <c r="D26" s="301"/>
      <c r="E26" s="302"/>
    </row>
    <row r="27" spans="2:5" ht="14.25" thickBot="1" thickTop="1">
      <c r="B27" s="200" t="s">
        <v>355</v>
      </c>
      <c r="C27" s="50">
        <v>937</v>
      </c>
      <c r="D27" s="21">
        <v>5696</v>
      </c>
      <c r="E27" s="51">
        <v>6633</v>
      </c>
    </row>
    <row r="28" spans="1:5" ht="14.25" thickBot="1" thickTop="1">
      <c r="A28" s="300" t="s">
        <v>655</v>
      </c>
      <c r="B28" s="301"/>
      <c r="C28" s="301"/>
      <c r="D28" s="301"/>
      <c r="E28" s="302"/>
    </row>
    <row r="29" spans="2:5" ht="13.5" thickTop="1">
      <c r="B29" s="200" t="s">
        <v>356</v>
      </c>
      <c r="C29" s="50">
        <v>454</v>
      </c>
      <c r="D29" s="21">
        <v>1422</v>
      </c>
      <c r="E29" s="51">
        <v>1876</v>
      </c>
    </row>
    <row r="30" spans="2:5" ht="12.75">
      <c r="B30" s="200" t="s">
        <v>357</v>
      </c>
      <c r="C30" s="50">
        <v>563</v>
      </c>
      <c r="D30" s="21">
        <v>2935</v>
      </c>
      <c r="E30" s="51">
        <v>3498</v>
      </c>
    </row>
    <row r="31" spans="2:5" ht="12.75">
      <c r="B31" s="200" t="s">
        <v>358</v>
      </c>
      <c r="C31" s="50">
        <v>785</v>
      </c>
      <c r="D31" s="21">
        <v>4168</v>
      </c>
      <c r="E31" s="51">
        <v>4953</v>
      </c>
    </row>
    <row r="32" spans="2:5" ht="12.75">
      <c r="B32" s="200" t="s">
        <v>359</v>
      </c>
      <c r="C32" s="50">
        <v>138</v>
      </c>
      <c r="D32" s="21">
        <v>1225</v>
      </c>
      <c r="E32" s="51">
        <v>1363</v>
      </c>
    </row>
    <row r="33" spans="2:5" ht="12.75">
      <c r="B33" s="200" t="s">
        <v>360</v>
      </c>
      <c r="C33" s="50">
        <v>534</v>
      </c>
      <c r="D33" s="21">
        <v>2829</v>
      </c>
      <c r="E33" s="51">
        <v>3363</v>
      </c>
    </row>
    <row r="34" spans="2:5" ht="12.75">
      <c r="B34" s="200" t="s">
        <v>361</v>
      </c>
      <c r="C34" s="50">
        <v>390</v>
      </c>
      <c r="D34" s="21">
        <v>1932</v>
      </c>
      <c r="E34" s="51">
        <v>2322</v>
      </c>
    </row>
    <row r="35" spans="2:5" ht="12.75">
      <c r="B35" s="200" t="s">
        <v>362</v>
      </c>
      <c r="C35" s="50">
        <v>203</v>
      </c>
      <c r="D35" s="21">
        <v>971</v>
      </c>
      <c r="E35" s="51">
        <v>1174</v>
      </c>
    </row>
    <row r="36" spans="2:5" ht="12.75">
      <c r="B36" s="200" t="s">
        <v>363</v>
      </c>
      <c r="C36" s="50">
        <v>616</v>
      </c>
      <c r="D36" s="21">
        <v>5054</v>
      </c>
      <c r="E36" s="51">
        <v>5670</v>
      </c>
    </row>
    <row r="37" spans="2:5" ht="13.5" thickBot="1">
      <c r="B37" s="200" t="s">
        <v>364</v>
      </c>
      <c r="C37" s="50">
        <v>159</v>
      </c>
      <c r="D37" s="21">
        <v>1318</v>
      </c>
      <c r="E37" s="51">
        <v>1477</v>
      </c>
    </row>
    <row r="38" spans="1:5" ht="14.25" thickBot="1" thickTop="1">
      <c r="A38" s="300" t="s">
        <v>669</v>
      </c>
      <c r="B38" s="301"/>
      <c r="C38" s="301"/>
      <c r="D38" s="301"/>
      <c r="E38" s="302"/>
    </row>
    <row r="39" spans="2:5" ht="13.5" thickTop="1">
      <c r="B39" s="200" t="s">
        <v>365</v>
      </c>
      <c r="C39" s="50">
        <v>651</v>
      </c>
      <c r="D39" s="21">
        <v>5091</v>
      </c>
      <c r="E39" s="51">
        <v>5742</v>
      </c>
    </row>
    <row r="40" spans="2:5" ht="12.75">
      <c r="B40" s="200" t="s">
        <v>366</v>
      </c>
      <c r="C40" s="50">
        <v>711</v>
      </c>
      <c r="D40" s="21">
        <v>6209</v>
      </c>
      <c r="E40" s="51">
        <v>6920</v>
      </c>
    </row>
    <row r="41" spans="2:5" ht="12.75">
      <c r="B41" s="200" t="s">
        <v>367</v>
      </c>
      <c r="C41" s="50">
        <v>306</v>
      </c>
      <c r="D41" s="21">
        <v>1544</v>
      </c>
      <c r="E41" s="51">
        <v>1850</v>
      </c>
    </row>
    <row r="42" spans="2:5" ht="12.75">
      <c r="B42" s="200" t="s">
        <v>368</v>
      </c>
      <c r="C42" s="50">
        <v>664</v>
      </c>
      <c r="D42" s="21">
        <v>2446</v>
      </c>
      <c r="E42" s="51">
        <v>3110</v>
      </c>
    </row>
    <row r="43" spans="2:5" ht="13.5" thickBot="1">
      <c r="B43" s="200" t="s">
        <v>369</v>
      </c>
      <c r="C43" s="50">
        <v>1062</v>
      </c>
      <c r="D43" s="21">
        <v>6068</v>
      </c>
      <c r="E43" s="51">
        <v>7130</v>
      </c>
    </row>
    <row r="44" spans="1:5" ht="14.25" thickBot="1" thickTop="1">
      <c r="A44" s="300" t="s">
        <v>657</v>
      </c>
      <c r="B44" s="301"/>
      <c r="C44" s="301"/>
      <c r="D44" s="301"/>
      <c r="E44" s="302"/>
    </row>
    <row r="45" spans="2:5" ht="13.5" thickTop="1">
      <c r="B45" s="200" t="s">
        <v>370</v>
      </c>
      <c r="C45" s="50">
        <v>21887</v>
      </c>
      <c r="D45" s="21">
        <v>64326</v>
      </c>
      <c r="E45" s="51">
        <v>86213</v>
      </c>
    </row>
    <row r="46" spans="2:5" ht="12.75">
      <c r="B46" s="200" t="s">
        <v>371</v>
      </c>
      <c r="C46" s="50">
        <v>3199</v>
      </c>
      <c r="D46" s="21">
        <v>9099</v>
      </c>
      <c r="E46" s="51">
        <v>12298</v>
      </c>
    </row>
    <row r="47" spans="2:5" ht="12.75">
      <c r="B47" s="200" t="s">
        <v>372</v>
      </c>
      <c r="C47" s="50">
        <v>1480</v>
      </c>
      <c r="D47" s="21">
        <v>4747</v>
      </c>
      <c r="E47" s="51">
        <v>6227</v>
      </c>
    </row>
    <row r="48" spans="2:5" ht="13.5" thickBot="1">
      <c r="B48" s="200" t="s">
        <v>373</v>
      </c>
      <c r="C48" s="50">
        <v>2137</v>
      </c>
      <c r="D48" s="21">
        <v>7899</v>
      </c>
      <c r="E48" s="51">
        <v>10036</v>
      </c>
    </row>
    <row r="49" spans="1:5" ht="14.25" thickBot="1" thickTop="1">
      <c r="A49" s="300" t="s">
        <v>658</v>
      </c>
      <c r="B49" s="301"/>
      <c r="C49" s="301"/>
      <c r="D49" s="301"/>
      <c r="E49" s="302"/>
    </row>
    <row r="50" spans="2:5" ht="13.5" thickTop="1">
      <c r="B50" s="200" t="s">
        <v>424</v>
      </c>
      <c r="C50" s="50">
        <v>4855</v>
      </c>
      <c r="D50" s="21">
        <v>17531</v>
      </c>
      <c r="E50" s="51">
        <v>22386</v>
      </c>
    </row>
    <row r="51" spans="2:5" ht="12.75">
      <c r="B51" s="200" t="s">
        <v>425</v>
      </c>
      <c r="C51" s="50">
        <v>1275</v>
      </c>
      <c r="D51" s="21">
        <v>5655</v>
      </c>
      <c r="E51" s="51">
        <v>6930</v>
      </c>
    </row>
    <row r="52" spans="2:5" ht="13.5" thickBot="1">
      <c r="B52" s="200" t="s">
        <v>426</v>
      </c>
      <c r="C52" s="50">
        <v>6098</v>
      </c>
      <c r="D52" s="21">
        <v>27405</v>
      </c>
      <c r="E52" s="51">
        <v>33503</v>
      </c>
    </row>
    <row r="53" spans="1:5" ht="14.25" thickBot="1" thickTop="1">
      <c r="A53" s="300" t="s">
        <v>659</v>
      </c>
      <c r="B53" s="301"/>
      <c r="C53" s="301"/>
      <c r="D53" s="301"/>
      <c r="E53" s="302"/>
    </row>
    <row r="54" spans="2:5" ht="13.5" thickTop="1">
      <c r="B54" s="200" t="s">
        <v>374</v>
      </c>
      <c r="C54" s="50">
        <v>543</v>
      </c>
      <c r="D54" s="21">
        <v>7278</v>
      </c>
      <c r="E54" s="51">
        <v>7821</v>
      </c>
    </row>
    <row r="55" spans="2:5" ht="13.5" thickBot="1">
      <c r="B55" s="200" t="s">
        <v>375</v>
      </c>
      <c r="C55" s="50">
        <v>425</v>
      </c>
      <c r="D55" s="21">
        <v>3832</v>
      </c>
      <c r="E55" s="51">
        <v>4257</v>
      </c>
    </row>
    <row r="56" spans="1:5" ht="14.25" thickBot="1" thickTop="1">
      <c r="A56" s="300" t="s">
        <v>660</v>
      </c>
      <c r="B56" s="301"/>
      <c r="C56" s="301"/>
      <c r="D56" s="301"/>
      <c r="E56" s="302"/>
    </row>
    <row r="57" spans="2:5" ht="13.5" thickTop="1">
      <c r="B57" s="200" t="s">
        <v>427</v>
      </c>
      <c r="C57" s="50">
        <v>2052</v>
      </c>
      <c r="D57" s="21">
        <v>10980</v>
      </c>
      <c r="E57" s="51">
        <v>13032</v>
      </c>
    </row>
    <row r="58" spans="2:5" ht="12.75">
      <c r="B58" s="200" t="s">
        <v>376</v>
      </c>
      <c r="C58" s="50">
        <v>458</v>
      </c>
      <c r="D58" s="21">
        <v>2869</v>
      </c>
      <c r="E58" s="51">
        <v>3327</v>
      </c>
    </row>
    <row r="59" spans="2:5" ht="12.75">
      <c r="B59" s="200" t="s">
        <v>377</v>
      </c>
      <c r="C59" s="50">
        <v>752</v>
      </c>
      <c r="D59" s="21">
        <v>2300</v>
      </c>
      <c r="E59" s="51">
        <v>3052</v>
      </c>
    </row>
    <row r="60" spans="2:5" ht="13.5" thickBot="1">
      <c r="B60" s="200" t="s">
        <v>378</v>
      </c>
      <c r="C60" s="50">
        <v>1518</v>
      </c>
      <c r="D60" s="21">
        <v>9560</v>
      </c>
      <c r="E60" s="51">
        <v>11078</v>
      </c>
    </row>
    <row r="61" spans="1:5" ht="14.25" thickBot="1" thickTop="1">
      <c r="A61" s="300" t="s">
        <v>662</v>
      </c>
      <c r="B61" s="301"/>
      <c r="C61" s="301"/>
      <c r="D61" s="301"/>
      <c r="E61" s="302"/>
    </row>
    <row r="62" spans="2:5" ht="13.5" thickTop="1">
      <c r="B62" s="200" t="s">
        <v>379</v>
      </c>
      <c r="C62" s="50">
        <v>28875</v>
      </c>
      <c r="D62" s="21">
        <v>69929</v>
      </c>
      <c r="E62" s="51">
        <v>98804</v>
      </c>
    </row>
    <row r="63" spans="2:5" ht="13.5" thickBot="1">
      <c r="B63" s="200" t="s">
        <v>577</v>
      </c>
      <c r="C63" s="50">
        <v>2032</v>
      </c>
      <c r="D63" s="21">
        <v>6196</v>
      </c>
      <c r="E63" s="51">
        <v>8228</v>
      </c>
    </row>
    <row r="64" spans="1:5" ht="14.25" thickBot="1" thickTop="1">
      <c r="A64" s="300" t="s">
        <v>673</v>
      </c>
      <c r="B64" s="301"/>
      <c r="C64" s="301"/>
      <c r="D64" s="301"/>
      <c r="E64" s="302"/>
    </row>
    <row r="65" spans="2:5" ht="14.25" thickBot="1" thickTop="1">
      <c r="B65" s="200" t="s">
        <v>380</v>
      </c>
      <c r="C65" s="50">
        <v>4551</v>
      </c>
      <c r="D65" s="21">
        <v>19556</v>
      </c>
      <c r="E65" s="51">
        <v>24107</v>
      </c>
    </row>
    <row r="66" spans="1:5" ht="14.25" thickBot="1" thickTop="1">
      <c r="A66" s="300" t="s">
        <v>664</v>
      </c>
      <c r="B66" s="301"/>
      <c r="C66" s="301"/>
      <c r="D66" s="301"/>
      <c r="E66" s="302"/>
    </row>
    <row r="67" spans="2:5" ht="14.25" thickBot="1" thickTop="1">
      <c r="B67" s="200" t="s">
        <v>381</v>
      </c>
      <c r="C67" s="50">
        <v>2128</v>
      </c>
      <c r="D67" s="21">
        <v>7508</v>
      </c>
      <c r="E67" s="51">
        <v>9636</v>
      </c>
    </row>
    <row r="68" spans="1:5" ht="14.25" thickBot="1" thickTop="1">
      <c r="A68" s="300" t="s">
        <v>665</v>
      </c>
      <c r="B68" s="301"/>
      <c r="C68" s="301"/>
      <c r="D68" s="301"/>
      <c r="E68" s="302"/>
    </row>
    <row r="69" spans="2:5" ht="13.5" thickTop="1">
      <c r="B69" s="200" t="s">
        <v>421</v>
      </c>
      <c r="C69" s="50">
        <v>795</v>
      </c>
      <c r="D69" s="21">
        <v>3701</v>
      </c>
      <c r="E69" s="51">
        <v>4496</v>
      </c>
    </row>
    <row r="70" spans="2:5" ht="12.75">
      <c r="B70" s="200" t="s">
        <v>578</v>
      </c>
      <c r="C70" s="50">
        <v>3052</v>
      </c>
      <c r="D70" s="21">
        <v>11926</v>
      </c>
      <c r="E70" s="51">
        <v>14978</v>
      </c>
    </row>
    <row r="71" spans="2:5" ht="13.5" thickBot="1">
      <c r="B71" s="200" t="s">
        <v>422</v>
      </c>
      <c r="C71" s="50">
        <v>2119</v>
      </c>
      <c r="D71" s="21">
        <v>7895</v>
      </c>
      <c r="E71" s="51">
        <v>10014</v>
      </c>
    </row>
    <row r="72" spans="1:5" ht="14.25" thickBot="1" thickTop="1">
      <c r="A72" s="300" t="s">
        <v>666</v>
      </c>
      <c r="B72" s="301"/>
      <c r="C72" s="301"/>
      <c r="D72" s="301"/>
      <c r="E72" s="302"/>
    </row>
    <row r="73" spans="2:5" ht="14.25" thickBot="1" thickTop="1">
      <c r="B73" s="200" t="s">
        <v>384</v>
      </c>
      <c r="C73" s="50">
        <v>699</v>
      </c>
      <c r="D73" s="21">
        <v>3184</v>
      </c>
      <c r="E73" s="51">
        <v>3883</v>
      </c>
    </row>
    <row r="74" spans="1:5" ht="14.25" thickBot="1" thickTop="1">
      <c r="A74" s="300" t="s">
        <v>336</v>
      </c>
      <c r="B74" s="301"/>
      <c r="C74" s="301"/>
      <c r="D74" s="301"/>
      <c r="E74" s="302"/>
    </row>
    <row r="75" spans="2:5" ht="14.25" thickBot="1" thickTop="1">
      <c r="B75" s="202" t="s">
        <v>336</v>
      </c>
      <c r="C75" s="50">
        <v>201</v>
      </c>
      <c r="D75" s="21">
        <v>1206</v>
      </c>
      <c r="E75" s="51">
        <v>1407</v>
      </c>
    </row>
    <row r="76" spans="1:5" ht="14.25" thickBot="1" thickTop="1">
      <c r="A76" s="300" t="s">
        <v>337</v>
      </c>
      <c r="B76" s="301"/>
      <c r="C76" s="301"/>
      <c r="D76" s="301"/>
      <c r="E76" s="302"/>
    </row>
    <row r="77" spans="2:5" ht="14.25" thickBot="1" thickTop="1">
      <c r="B77" s="203" t="s">
        <v>337</v>
      </c>
      <c r="C77" s="109">
        <v>118</v>
      </c>
      <c r="D77" s="110">
        <v>1457</v>
      </c>
      <c r="E77" s="111">
        <v>1575</v>
      </c>
    </row>
    <row r="78" spans="2:5" ht="13.5" thickBot="1">
      <c r="B78" s="207" t="s">
        <v>388</v>
      </c>
      <c r="C78" s="208">
        <v>129347</v>
      </c>
      <c r="D78" s="209">
        <v>506516</v>
      </c>
      <c r="E78" s="210">
        <v>635863</v>
      </c>
    </row>
    <row r="79" ht="13.5" thickTop="1"/>
  </sheetData>
  <sheetProtection/>
  <mergeCells count="25">
    <mergeCell ref="A74:E74"/>
    <mergeCell ref="A76:E76"/>
    <mergeCell ref="A64:E64"/>
    <mergeCell ref="A66:E66"/>
    <mergeCell ref="A68:E68"/>
    <mergeCell ref="A72:E72"/>
    <mergeCell ref="A49:E49"/>
    <mergeCell ref="A53:E53"/>
    <mergeCell ref="A56:E56"/>
    <mergeCell ref="A61:E61"/>
    <mergeCell ref="A26:E26"/>
    <mergeCell ref="A38:E38"/>
    <mergeCell ref="A28:E28"/>
    <mergeCell ref="A44:E44"/>
    <mergeCell ref="A6:E6"/>
    <mergeCell ref="A15:E15"/>
    <mergeCell ref="A19:E19"/>
    <mergeCell ref="A23:E23"/>
    <mergeCell ref="A21:E21"/>
    <mergeCell ref="A2:E3"/>
    <mergeCell ref="A4:A5"/>
    <mergeCell ref="B4:B5"/>
    <mergeCell ref="C4:C5"/>
    <mergeCell ref="D4:D5"/>
    <mergeCell ref="E4:E5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55">
      <selection activeCell="A75" sqref="A75:G75"/>
    </sheetView>
  </sheetViews>
  <sheetFormatPr defaultColWidth="11.421875" defaultRowHeight="12.75"/>
  <cols>
    <col min="1" max="1" width="23.7109375" style="0" customWidth="1"/>
    <col min="2" max="2" width="19.8515625" style="13" customWidth="1"/>
    <col min="3" max="3" width="14.421875" style="14" customWidth="1"/>
    <col min="4" max="4" width="14.140625" style="14" customWidth="1"/>
    <col min="5" max="5" width="16.28125" style="14" customWidth="1"/>
    <col min="6" max="6" width="13.57421875" style="14" customWidth="1"/>
    <col min="7" max="7" width="18.57421875" style="14" customWidth="1"/>
  </cols>
  <sheetData>
    <row r="1" ht="2.25" customHeight="1" thickBot="1"/>
    <row r="2" spans="1:7" ht="28.5" customHeight="1" thickBot="1" thickTop="1">
      <c r="A2" s="303" t="s">
        <v>579</v>
      </c>
      <c r="B2" s="304"/>
      <c r="C2" s="304"/>
      <c r="D2" s="304"/>
      <c r="E2" s="304"/>
      <c r="F2" s="304"/>
      <c r="G2" s="305"/>
    </row>
    <row r="3" spans="1:7" ht="24" customHeight="1" thickBot="1" thickTop="1">
      <c r="A3" s="267" t="s">
        <v>423</v>
      </c>
      <c r="B3" s="267"/>
      <c r="C3" s="267"/>
      <c r="D3" s="267"/>
      <c r="E3" s="267"/>
      <c r="F3" s="267"/>
      <c r="G3" s="268"/>
    </row>
    <row r="4" spans="1:7" ht="14.25" thickBot="1" thickTop="1">
      <c r="A4" s="159" t="s">
        <v>667</v>
      </c>
      <c r="B4" s="212" t="s">
        <v>683</v>
      </c>
      <c r="C4" s="60" t="s">
        <v>688</v>
      </c>
      <c r="D4" s="60" t="s">
        <v>689</v>
      </c>
      <c r="E4" s="60" t="s">
        <v>690</v>
      </c>
      <c r="F4" s="60" t="s">
        <v>691</v>
      </c>
      <c r="G4" s="61" t="s">
        <v>684</v>
      </c>
    </row>
    <row r="5" spans="1:7" ht="15.75" customHeight="1" thickBot="1" thickTop="1">
      <c r="A5" s="288" t="s">
        <v>648</v>
      </c>
      <c r="B5" s="289"/>
      <c r="C5" s="289"/>
      <c r="D5" s="289"/>
      <c r="E5" s="289"/>
      <c r="F5" s="289"/>
      <c r="G5" s="290"/>
    </row>
    <row r="6" spans="2:7" ht="13.5" thickTop="1">
      <c r="B6" s="54" t="s">
        <v>340</v>
      </c>
      <c r="C6" s="29">
        <v>5</v>
      </c>
      <c r="D6" s="29">
        <v>7496</v>
      </c>
      <c r="E6" s="29">
        <v>496</v>
      </c>
      <c r="F6" s="29">
        <v>9</v>
      </c>
      <c r="G6" s="29">
        <v>8006</v>
      </c>
    </row>
    <row r="7" spans="2:7" ht="12.75">
      <c r="B7" s="23" t="s">
        <v>341</v>
      </c>
      <c r="C7" s="211">
        <v>32</v>
      </c>
      <c r="D7" s="24">
        <v>15447</v>
      </c>
      <c r="E7" s="24">
        <v>558</v>
      </c>
      <c r="F7" s="24">
        <v>12</v>
      </c>
      <c r="G7" s="24">
        <v>16049</v>
      </c>
    </row>
    <row r="8" spans="2:7" ht="12.75">
      <c r="B8" s="23" t="s">
        <v>342</v>
      </c>
      <c r="C8" s="24">
        <v>93</v>
      </c>
      <c r="D8" s="24">
        <v>10499</v>
      </c>
      <c r="E8" s="24">
        <v>220</v>
      </c>
      <c r="F8" s="24">
        <v>1</v>
      </c>
      <c r="G8" s="24">
        <v>10813</v>
      </c>
    </row>
    <row r="9" spans="2:7" ht="12.75">
      <c r="B9" s="23" t="s">
        <v>343</v>
      </c>
      <c r="C9" s="24">
        <v>20</v>
      </c>
      <c r="D9" s="24">
        <v>13560</v>
      </c>
      <c r="E9" s="24">
        <v>838</v>
      </c>
      <c r="F9" s="24">
        <v>13</v>
      </c>
      <c r="G9" s="24">
        <v>14431</v>
      </c>
    </row>
    <row r="10" spans="2:7" ht="12.75">
      <c r="B10" s="23" t="s">
        <v>344</v>
      </c>
      <c r="C10" s="24">
        <v>0</v>
      </c>
      <c r="D10" s="24">
        <v>5679</v>
      </c>
      <c r="E10" s="24">
        <v>260</v>
      </c>
      <c r="F10" s="24">
        <v>2</v>
      </c>
      <c r="G10" s="24">
        <v>5941</v>
      </c>
    </row>
    <row r="11" spans="2:7" ht="12.75">
      <c r="B11" s="23" t="s">
        <v>345</v>
      </c>
      <c r="C11" s="24">
        <v>5</v>
      </c>
      <c r="D11" s="24">
        <v>8036</v>
      </c>
      <c r="E11" s="24">
        <v>134</v>
      </c>
      <c r="F11" s="24">
        <v>3</v>
      </c>
      <c r="G11" s="24">
        <v>8178</v>
      </c>
    </row>
    <row r="12" spans="2:7" ht="12.75">
      <c r="B12" s="23" t="s">
        <v>346</v>
      </c>
      <c r="C12" s="24">
        <v>37</v>
      </c>
      <c r="D12" s="24">
        <v>21483</v>
      </c>
      <c r="E12" s="24">
        <v>2429</v>
      </c>
      <c r="F12" s="24">
        <v>49</v>
      </c>
      <c r="G12" s="24">
        <v>23998</v>
      </c>
    </row>
    <row r="13" spans="2:7" ht="13.5" thickBot="1">
      <c r="B13" s="53" t="s">
        <v>347</v>
      </c>
      <c r="C13" s="30">
        <v>22</v>
      </c>
      <c r="D13" s="30">
        <v>25790</v>
      </c>
      <c r="E13" s="30">
        <v>978</v>
      </c>
      <c r="F13" s="30">
        <v>19</v>
      </c>
      <c r="G13" s="30">
        <v>26809</v>
      </c>
    </row>
    <row r="14" spans="1:7" ht="14.25" thickBot="1" thickTop="1">
      <c r="A14" s="291" t="s">
        <v>650</v>
      </c>
      <c r="B14" s="292"/>
      <c r="C14" s="292"/>
      <c r="D14" s="292"/>
      <c r="E14" s="292"/>
      <c r="F14" s="292"/>
      <c r="G14" s="293"/>
    </row>
    <row r="15" spans="2:7" ht="13.5" thickTop="1">
      <c r="B15" s="23" t="s">
        <v>348</v>
      </c>
      <c r="C15" s="24">
        <v>0</v>
      </c>
      <c r="D15" s="24">
        <v>1907</v>
      </c>
      <c r="E15" s="24">
        <v>273</v>
      </c>
      <c r="F15" s="24">
        <v>8</v>
      </c>
      <c r="G15" s="24">
        <v>2188</v>
      </c>
    </row>
    <row r="16" spans="2:7" ht="12.75">
      <c r="B16" s="23" t="s">
        <v>349</v>
      </c>
      <c r="C16" s="24">
        <v>2</v>
      </c>
      <c r="D16" s="24">
        <v>1440</v>
      </c>
      <c r="E16" s="24">
        <v>166</v>
      </c>
      <c r="F16" s="24">
        <v>2</v>
      </c>
      <c r="G16" s="24">
        <v>1610</v>
      </c>
    </row>
    <row r="17" spans="2:7" ht="13.5" thickBot="1">
      <c r="B17" s="23" t="s">
        <v>350</v>
      </c>
      <c r="C17" s="24">
        <v>2</v>
      </c>
      <c r="D17" s="24">
        <v>10286</v>
      </c>
      <c r="E17" s="24">
        <v>1136</v>
      </c>
      <c r="F17" s="24">
        <v>7</v>
      </c>
      <c r="G17" s="24">
        <v>11431</v>
      </c>
    </row>
    <row r="18" spans="1:7" ht="14.25" thickBot="1" thickTop="1">
      <c r="A18" s="291" t="s">
        <v>651</v>
      </c>
      <c r="B18" s="292"/>
      <c r="C18" s="292"/>
      <c r="D18" s="292"/>
      <c r="E18" s="292"/>
      <c r="F18" s="292"/>
      <c r="G18" s="293"/>
    </row>
    <row r="19" spans="2:7" ht="14.25" thickBot="1" thickTop="1">
      <c r="B19" s="23" t="s">
        <v>351</v>
      </c>
      <c r="C19" s="24">
        <v>7</v>
      </c>
      <c r="D19" s="24">
        <v>9548</v>
      </c>
      <c r="E19" s="24">
        <v>926</v>
      </c>
      <c r="F19" s="24">
        <v>32</v>
      </c>
      <c r="G19" s="24">
        <v>10513</v>
      </c>
    </row>
    <row r="20" spans="1:7" ht="14.25" thickBot="1" thickTop="1">
      <c r="A20" s="291" t="s">
        <v>652</v>
      </c>
      <c r="B20" s="292"/>
      <c r="C20" s="292"/>
      <c r="D20" s="292"/>
      <c r="E20" s="292"/>
      <c r="F20" s="292"/>
      <c r="G20" s="293"/>
    </row>
    <row r="21" spans="2:7" ht="14.25" thickBot="1" thickTop="1">
      <c r="B21" s="23" t="s">
        <v>352</v>
      </c>
      <c r="C21" s="24">
        <v>6</v>
      </c>
      <c r="D21" s="24">
        <v>12570</v>
      </c>
      <c r="E21" s="24">
        <v>1994</v>
      </c>
      <c r="F21" s="24">
        <v>39</v>
      </c>
      <c r="G21" s="24">
        <v>14609</v>
      </c>
    </row>
    <row r="22" spans="1:7" ht="14.25" thickBot="1" thickTop="1">
      <c r="A22" s="291" t="s">
        <v>653</v>
      </c>
      <c r="B22" s="292"/>
      <c r="C22" s="292"/>
      <c r="D22" s="292"/>
      <c r="E22" s="292"/>
      <c r="F22" s="292"/>
      <c r="G22" s="293"/>
    </row>
    <row r="23" spans="2:7" ht="13.5" thickTop="1">
      <c r="B23" s="23" t="s">
        <v>353</v>
      </c>
      <c r="C23" s="24">
        <v>14</v>
      </c>
      <c r="D23" s="24">
        <v>10381</v>
      </c>
      <c r="E23" s="24">
        <v>1664</v>
      </c>
      <c r="F23" s="24">
        <v>39</v>
      </c>
      <c r="G23" s="24">
        <v>12098</v>
      </c>
    </row>
    <row r="24" spans="2:7" ht="13.5" thickBot="1">
      <c r="B24" s="23" t="s">
        <v>354</v>
      </c>
      <c r="C24" s="24">
        <v>20</v>
      </c>
      <c r="D24" s="24">
        <v>12370</v>
      </c>
      <c r="E24" s="24">
        <v>2345</v>
      </c>
      <c r="F24" s="24">
        <v>85</v>
      </c>
      <c r="G24" s="24">
        <v>14820</v>
      </c>
    </row>
    <row r="25" spans="1:7" ht="14.25" thickBot="1" thickTop="1">
      <c r="A25" s="291" t="s">
        <v>654</v>
      </c>
      <c r="B25" s="292"/>
      <c r="C25" s="292"/>
      <c r="D25" s="292"/>
      <c r="E25" s="292"/>
      <c r="F25" s="292"/>
      <c r="G25" s="293"/>
    </row>
    <row r="26" spans="2:7" ht="14.25" thickBot="1" thickTop="1">
      <c r="B26" s="23" t="s">
        <v>355</v>
      </c>
      <c r="C26" s="24">
        <v>9</v>
      </c>
      <c r="D26" s="24">
        <v>6146</v>
      </c>
      <c r="E26" s="24">
        <v>468</v>
      </c>
      <c r="F26" s="24">
        <v>10</v>
      </c>
      <c r="G26" s="24">
        <v>6633</v>
      </c>
    </row>
    <row r="27" spans="1:7" ht="14.25" thickBot="1" thickTop="1">
      <c r="A27" s="291" t="s">
        <v>655</v>
      </c>
      <c r="B27" s="292"/>
      <c r="C27" s="292"/>
      <c r="D27" s="292"/>
      <c r="E27" s="292"/>
      <c r="F27" s="292"/>
      <c r="G27" s="293"/>
    </row>
    <row r="28" spans="2:7" ht="13.5" thickTop="1">
      <c r="B28" s="23" t="s">
        <v>356</v>
      </c>
      <c r="C28" s="24">
        <v>0</v>
      </c>
      <c r="D28" s="24">
        <v>1615</v>
      </c>
      <c r="E28" s="24">
        <v>258</v>
      </c>
      <c r="F28" s="24">
        <v>3</v>
      </c>
      <c r="G28" s="24">
        <v>1876</v>
      </c>
    </row>
    <row r="29" spans="2:7" ht="12.75">
      <c r="B29" s="23" t="s">
        <v>357</v>
      </c>
      <c r="C29" s="24">
        <v>4</v>
      </c>
      <c r="D29" s="24">
        <v>3173</v>
      </c>
      <c r="E29" s="24">
        <v>316</v>
      </c>
      <c r="F29" s="24">
        <v>5</v>
      </c>
      <c r="G29" s="24">
        <v>3498</v>
      </c>
    </row>
    <row r="30" spans="2:7" ht="12.75">
      <c r="B30" s="23" t="s">
        <v>358</v>
      </c>
      <c r="C30" s="24">
        <v>1</v>
      </c>
      <c r="D30" s="24">
        <v>4555</v>
      </c>
      <c r="E30" s="24">
        <v>390</v>
      </c>
      <c r="F30" s="24">
        <v>7</v>
      </c>
      <c r="G30" s="24">
        <v>4953</v>
      </c>
    </row>
    <row r="31" spans="2:7" ht="12.75">
      <c r="B31" s="23" t="s">
        <v>359</v>
      </c>
      <c r="C31" s="24">
        <v>2</v>
      </c>
      <c r="D31" s="24">
        <v>1307</v>
      </c>
      <c r="E31" s="24">
        <v>53</v>
      </c>
      <c r="F31" s="24">
        <v>1</v>
      </c>
      <c r="G31" s="24">
        <v>1363</v>
      </c>
    </row>
    <row r="32" spans="2:7" ht="12.75">
      <c r="B32" s="23" t="s">
        <v>360</v>
      </c>
      <c r="C32" s="24">
        <v>1</v>
      </c>
      <c r="D32" s="24">
        <v>3107</v>
      </c>
      <c r="E32" s="24">
        <v>252</v>
      </c>
      <c r="F32" s="24">
        <v>3</v>
      </c>
      <c r="G32" s="24">
        <v>3363</v>
      </c>
    </row>
    <row r="33" spans="2:7" ht="12.75">
      <c r="B33" s="23" t="s">
        <v>361</v>
      </c>
      <c r="C33" s="24">
        <v>0</v>
      </c>
      <c r="D33" s="24">
        <v>2129</v>
      </c>
      <c r="E33" s="24">
        <v>193</v>
      </c>
      <c r="F33" s="24">
        <v>0</v>
      </c>
      <c r="G33" s="24">
        <v>2322</v>
      </c>
    </row>
    <row r="34" spans="2:7" ht="12.75">
      <c r="B34" s="23" t="s">
        <v>362</v>
      </c>
      <c r="C34" s="24">
        <v>1</v>
      </c>
      <c r="D34" s="24">
        <v>1067</v>
      </c>
      <c r="E34" s="24">
        <v>105</v>
      </c>
      <c r="F34" s="24">
        <v>1</v>
      </c>
      <c r="G34" s="24">
        <v>1174</v>
      </c>
    </row>
    <row r="35" spans="2:7" ht="12.75">
      <c r="B35" s="23" t="s">
        <v>363</v>
      </c>
      <c r="C35" s="24">
        <v>1</v>
      </c>
      <c r="D35" s="24">
        <v>5342</v>
      </c>
      <c r="E35" s="24">
        <v>322</v>
      </c>
      <c r="F35" s="24">
        <v>5</v>
      </c>
      <c r="G35" s="24">
        <v>5670</v>
      </c>
    </row>
    <row r="36" spans="2:7" ht="13.5" thickBot="1">
      <c r="B36" s="23" t="s">
        <v>364</v>
      </c>
      <c r="C36" s="24">
        <v>31</v>
      </c>
      <c r="D36" s="24">
        <v>1355</v>
      </c>
      <c r="E36" s="24">
        <v>86</v>
      </c>
      <c r="F36" s="24">
        <v>5</v>
      </c>
      <c r="G36" s="24">
        <v>1477</v>
      </c>
    </row>
    <row r="37" spans="1:7" ht="14.25" thickBot="1" thickTop="1">
      <c r="A37" s="291" t="s">
        <v>669</v>
      </c>
      <c r="B37" s="292"/>
      <c r="C37" s="292"/>
      <c r="D37" s="292"/>
      <c r="E37" s="292"/>
      <c r="F37" s="292"/>
      <c r="G37" s="293"/>
    </row>
    <row r="38" spans="2:7" ht="13.5" thickTop="1">
      <c r="B38" s="23" t="s">
        <v>365</v>
      </c>
      <c r="C38" s="24">
        <v>2</v>
      </c>
      <c r="D38" s="24">
        <v>5373</v>
      </c>
      <c r="E38" s="24">
        <v>358</v>
      </c>
      <c r="F38" s="24">
        <v>9</v>
      </c>
      <c r="G38" s="24">
        <v>5742</v>
      </c>
    </row>
    <row r="39" spans="2:7" ht="12.75">
      <c r="B39" s="23" t="s">
        <v>366</v>
      </c>
      <c r="C39" s="24">
        <v>6</v>
      </c>
      <c r="D39" s="24">
        <v>6593</v>
      </c>
      <c r="E39" s="24">
        <v>316</v>
      </c>
      <c r="F39" s="24">
        <v>5</v>
      </c>
      <c r="G39" s="24">
        <v>6920</v>
      </c>
    </row>
    <row r="40" spans="2:7" ht="12.75">
      <c r="B40" s="23" t="s">
        <v>367</v>
      </c>
      <c r="C40" s="24">
        <v>1</v>
      </c>
      <c r="D40" s="24">
        <v>1686</v>
      </c>
      <c r="E40" s="24">
        <v>161</v>
      </c>
      <c r="F40" s="24">
        <v>2</v>
      </c>
      <c r="G40" s="24">
        <v>1850</v>
      </c>
    </row>
    <row r="41" spans="2:7" ht="12.75">
      <c r="B41" s="23" t="s">
        <v>368</v>
      </c>
      <c r="C41" s="24">
        <v>0</v>
      </c>
      <c r="D41" s="24">
        <v>2742</v>
      </c>
      <c r="E41" s="24">
        <v>365</v>
      </c>
      <c r="F41" s="24">
        <v>3</v>
      </c>
      <c r="G41" s="24">
        <v>3110</v>
      </c>
    </row>
    <row r="42" spans="2:7" ht="13.5" thickBot="1">
      <c r="B42" s="23" t="s">
        <v>369</v>
      </c>
      <c r="C42" s="24">
        <v>2</v>
      </c>
      <c r="D42" s="24">
        <v>6625</v>
      </c>
      <c r="E42" s="24">
        <v>495</v>
      </c>
      <c r="F42" s="24">
        <v>8</v>
      </c>
      <c r="G42" s="24">
        <v>7130</v>
      </c>
    </row>
    <row r="43" spans="1:7" ht="14.25" thickBot="1" thickTop="1">
      <c r="A43" s="291" t="s">
        <v>657</v>
      </c>
      <c r="B43" s="292"/>
      <c r="C43" s="292"/>
      <c r="D43" s="292"/>
      <c r="E43" s="292"/>
      <c r="F43" s="292"/>
      <c r="G43" s="293"/>
    </row>
    <row r="44" spans="2:7" ht="13.5" thickTop="1">
      <c r="B44" s="23" t="s">
        <v>370</v>
      </c>
      <c r="C44" s="24">
        <v>70</v>
      </c>
      <c r="D44" s="24">
        <v>73249</v>
      </c>
      <c r="E44" s="24">
        <v>12736</v>
      </c>
      <c r="F44" s="24">
        <v>158</v>
      </c>
      <c r="G44" s="24">
        <v>86213</v>
      </c>
    </row>
    <row r="45" spans="2:7" ht="12.75">
      <c r="B45" s="23" t="s">
        <v>371</v>
      </c>
      <c r="C45" s="24">
        <v>9</v>
      </c>
      <c r="D45" s="24">
        <v>10298</v>
      </c>
      <c r="E45" s="24">
        <v>1939</v>
      </c>
      <c r="F45" s="24">
        <v>52</v>
      </c>
      <c r="G45" s="24">
        <v>12298</v>
      </c>
    </row>
    <row r="46" spans="2:7" ht="12.75">
      <c r="B46" s="23" t="s">
        <v>372</v>
      </c>
      <c r="C46" s="24">
        <v>4</v>
      </c>
      <c r="D46" s="24">
        <v>5374</v>
      </c>
      <c r="E46" s="24">
        <v>835</v>
      </c>
      <c r="F46" s="24">
        <v>14</v>
      </c>
      <c r="G46" s="24">
        <v>6227</v>
      </c>
    </row>
    <row r="47" spans="2:7" ht="13.5" thickBot="1">
      <c r="B47" s="23" t="s">
        <v>373</v>
      </c>
      <c r="C47" s="24">
        <v>9</v>
      </c>
      <c r="D47" s="24">
        <v>8813</v>
      </c>
      <c r="E47" s="24">
        <v>1202</v>
      </c>
      <c r="F47" s="24">
        <v>12</v>
      </c>
      <c r="G47" s="24">
        <v>10036</v>
      </c>
    </row>
    <row r="48" spans="1:7" ht="14.25" thickBot="1" thickTop="1">
      <c r="A48" s="291" t="s">
        <v>658</v>
      </c>
      <c r="B48" s="292"/>
      <c r="C48" s="292"/>
      <c r="D48" s="292"/>
      <c r="E48" s="292"/>
      <c r="F48" s="292"/>
      <c r="G48" s="293"/>
    </row>
    <row r="49" spans="2:7" ht="13.5" thickTop="1">
      <c r="B49" s="23" t="s">
        <v>424</v>
      </c>
      <c r="C49" s="24">
        <v>30</v>
      </c>
      <c r="D49" s="24">
        <v>19400</v>
      </c>
      <c r="E49" s="24">
        <v>2909</v>
      </c>
      <c r="F49" s="24">
        <v>47</v>
      </c>
      <c r="G49" s="24">
        <v>22386</v>
      </c>
    </row>
    <row r="50" spans="2:7" ht="12.75">
      <c r="B50" s="23" t="s">
        <v>425</v>
      </c>
      <c r="C50" s="24">
        <v>0</v>
      </c>
      <c r="D50" s="24">
        <v>6113</v>
      </c>
      <c r="E50" s="24">
        <v>803</v>
      </c>
      <c r="F50" s="24">
        <v>14</v>
      </c>
      <c r="G50" s="24">
        <v>6930</v>
      </c>
    </row>
    <row r="51" spans="2:7" ht="13.5" thickBot="1">
      <c r="B51" s="23" t="s">
        <v>426</v>
      </c>
      <c r="C51" s="24">
        <v>37</v>
      </c>
      <c r="D51" s="24">
        <v>30086</v>
      </c>
      <c r="E51" s="24">
        <v>3318</v>
      </c>
      <c r="F51" s="24">
        <v>62</v>
      </c>
      <c r="G51" s="24">
        <v>33503</v>
      </c>
    </row>
    <row r="52" spans="1:7" ht="14.25" thickBot="1" thickTop="1">
      <c r="A52" s="291" t="s">
        <v>659</v>
      </c>
      <c r="B52" s="292"/>
      <c r="C52" s="292"/>
      <c r="D52" s="292"/>
      <c r="E52" s="292"/>
      <c r="F52" s="292"/>
      <c r="G52" s="293"/>
    </row>
    <row r="53" spans="2:7" ht="13.5" thickTop="1">
      <c r="B53" s="23" t="s">
        <v>374</v>
      </c>
      <c r="C53" s="24">
        <v>5</v>
      </c>
      <c r="D53" s="24">
        <v>7578</v>
      </c>
      <c r="E53" s="24">
        <v>237</v>
      </c>
      <c r="F53" s="24">
        <v>1</v>
      </c>
      <c r="G53" s="24">
        <v>7821</v>
      </c>
    </row>
    <row r="54" spans="2:7" ht="13.5" thickBot="1">
      <c r="B54" s="23" t="s">
        <v>375</v>
      </c>
      <c r="C54" s="24">
        <v>0</v>
      </c>
      <c r="D54" s="24">
        <v>4063</v>
      </c>
      <c r="E54" s="24">
        <v>189</v>
      </c>
      <c r="F54" s="24">
        <v>5</v>
      </c>
      <c r="G54" s="24">
        <v>4257</v>
      </c>
    </row>
    <row r="55" spans="1:7" ht="14.25" thickBot="1" thickTop="1">
      <c r="A55" s="291" t="s">
        <v>660</v>
      </c>
      <c r="B55" s="292"/>
      <c r="C55" s="292"/>
      <c r="D55" s="292"/>
      <c r="E55" s="292"/>
      <c r="F55" s="292"/>
      <c r="G55" s="293"/>
    </row>
    <row r="56" spans="2:7" ht="13.5" thickTop="1">
      <c r="B56" s="23" t="s">
        <v>427</v>
      </c>
      <c r="C56" s="24">
        <v>9</v>
      </c>
      <c r="D56" s="24">
        <v>11863</v>
      </c>
      <c r="E56" s="24">
        <v>1125</v>
      </c>
      <c r="F56" s="24">
        <v>35</v>
      </c>
      <c r="G56" s="24">
        <v>13032</v>
      </c>
    </row>
    <row r="57" spans="2:7" ht="12.75">
      <c r="B57" s="23" t="s">
        <v>376</v>
      </c>
      <c r="C57" s="24">
        <v>6</v>
      </c>
      <c r="D57" s="24">
        <v>3061</v>
      </c>
      <c r="E57" s="24">
        <v>251</v>
      </c>
      <c r="F57" s="24">
        <v>9</v>
      </c>
      <c r="G57" s="24">
        <v>3327</v>
      </c>
    </row>
    <row r="58" spans="2:7" ht="12.75">
      <c r="B58" s="23" t="s">
        <v>377</v>
      </c>
      <c r="C58" s="24">
        <v>0</v>
      </c>
      <c r="D58" s="24">
        <v>2586</v>
      </c>
      <c r="E58" s="24">
        <v>443</v>
      </c>
      <c r="F58" s="24">
        <v>23</v>
      </c>
      <c r="G58" s="24">
        <v>3052</v>
      </c>
    </row>
    <row r="59" spans="2:7" ht="13.5" thickBot="1">
      <c r="B59" s="23" t="s">
        <v>378</v>
      </c>
      <c r="C59" s="24">
        <v>10</v>
      </c>
      <c r="D59" s="24">
        <v>10178</v>
      </c>
      <c r="E59" s="24">
        <v>847</v>
      </c>
      <c r="F59" s="24">
        <v>43</v>
      </c>
      <c r="G59" s="24">
        <v>11078</v>
      </c>
    </row>
    <row r="60" spans="1:7" ht="14.25" thickBot="1" thickTop="1">
      <c r="A60" s="291" t="s">
        <v>678</v>
      </c>
      <c r="B60" s="292"/>
      <c r="C60" s="292"/>
      <c r="D60" s="292"/>
      <c r="E60" s="292"/>
      <c r="F60" s="292"/>
      <c r="G60" s="293"/>
    </row>
    <row r="61" spans="2:7" ht="13.5" thickTop="1">
      <c r="B61" s="23" t="s">
        <v>379</v>
      </c>
      <c r="C61" s="24">
        <v>74</v>
      </c>
      <c r="D61" s="24">
        <v>82618</v>
      </c>
      <c r="E61" s="24">
        <v>15845</v>
      </c>
      <c r="F61" s="24">
        <v>267</v>
      </c>
      <c r="G61" s="24">
        <v>98804</v>
      </c>
    </row>
    <row r="62" spans="2:7" ht="13.5" thickBot="1">
      <c r="B62" s="23" t="s">
        <v>387</v>
      </c>
      <c r="C62" s="24">
        <v>4</v>
      </c>
      <c r="D62" s="24">
        <v>7151</v>
      </c>
      <c r="E62" s="24">
        <v>1036</v>
      </c>
      <c r="F62" s="24">
        <v>37</v>
      </c>
      <c r="G62" s="24">
        <v>8228</v>
      </c>
    </row>
    <row r="63" spans="1:7" ht="14.25" thickBot="1" thickTop="1">
      <c r="A63" s="291" t="s">
        <v>663</v>
      </c>
      <c r="B63" s="292"/>
      <c r="C63" s="292"/>
      <c r="D63" s="292"/>
      <c r="E63" s="292"/>
      <c r="F63" s="292"/>
      <c r="G63" s="293"/>
    </row>
    <row r="64" spans="2:7" ht="14.25" thickBot="1" thickTop="1">
      <c r="B64" s="53" t="s">
        <v>380</v>
      </c>
      <c r="C64" s="30">
        <v>11</v>
      </c>
      <c r="D64" s="30">
        <v>21639</v>
      </c>
      <c r="E64" s="30">
        <v>2438</v>
      </c>
      <c r="F64" s="30">
        <v>19</v>
      </c>
      <c r="G64" s="30">
        <v>24107</v>
      </c>
    </row>
    <row r="65" spans="1:7" ht="14.25" thickBot="1" thickTop="1">
      <c r="A65" s="291" t="s">
        <v>664</v>
      </c>
      <c r="B65" s="292"/>
      <c r="C65" s="292"/>
      <c r="D65" s="292"/>
      <c r="E65" s="292"/>
      <c r="F65" s="292"/>
      <c r="G65" s="293"/>
    </row>
    <row r="66" spans="2:7" ht="14.25" thickBot="1" thickTop="1">
      <c r="B66" s="23" t="s">
        <v>381</v>
      </c>
      <c r="C66" s="24">
        <v>19</v>
      </c>
      <c r="D66" s="24">
        <v>8478</v>
      </c>
      <c r="E66" s="24">
        <v>1129</v>
      </c>
      <c r="F66" s="24">
        <v>10</v>
      </c>
      <c r="G66" s="24">
        <v>9636</v>
      </c>
    </row>
    <row r="67" spans="1:7" ht="14.25" thickBot="1" thickTop="1">
      <c r="A67" s="291" t="s">
        <v>665</v>
      </c>
      <c r="B67" s="292"/>
      <c r="C67" s="292"/>
      <c r="D67" s="292"/>
      <c r="E67" s="292"/>
      <c r="F67" s="292"/>
      <c r="G67" s="293"/>
    </row>
    <row r="68" spans="2:7" ht="13.5" thickTop="1">
      <c r="B68" s="23" t="s">
        <v>421</v>
      </c>
      <c r="C68" s="24">
        <v>4</v>
      </c>
      <c r="D68" s="24">
        <v>4118</v>
      </c>
      <c r="E68" s="24">
        <v>372</v>
      </c>
      <c r="F68" s="24">
        <v>2</v>
      </c>
      <c r="G68" s="24">
        <v>4496</v>
      </c>
    </row>
    <row r="69" spans="2:7" ht="12.75">
      <c r="B69" s="23" t="s">
        <v>578</v>
      </c>
      <c r="C69" s="24">
        <v>2</v>
      </c>
      <c r="D69" s="24">
        <v>13434</v>
      </c>
      <c r="E69" s="24">
        <v>1516</v>
      </c>
      <c r="F69" s="24">
        <v>26</v>
      </c>
      <c r="G69" s="24">
        <v>14978</v>
      </c>
    </row>
    <row r="70" spans="2:7" ht="13.5" thickBot="1">
      <c r="B70" s="23" t="s">
        <v>422</v>
      </c>
      <c r="C70" s="24">
        <v>15</v>
      </c>
      <c r="D70" s="24">
        <v>8883</v>
      </c>
      <c r="E70" s="24">
        <v>1098</v>
      </c>
      <c r="F70" s="24">
        <v>18</v>
      </c>
      <c r="G70" s="24">
        <v>10014</v>
      </c>
    </row>
    <row r="71" spans="1:7" ht="14.25" thickBot="1" thickTop="1">
      <c r="A71" s="291" t="s">
        <v>666</v>
      </c>
      <c r="B71" s="292"/>
      <c r="C71" s="292"/>
      <c r="D71" s="292"/>
      <c r="E71" s="292"/>
      <c r="F71" s="292"/>
      <c r="G71" s="293"/>
    </row>
    <row r="72" spans="2:7" ht="14.25" thickBot="1" thickTop="1">
      <c r="B72" s="23" t="s">
        <v>384</v>
      </c>
      <c r="C72" s="24">
        <v>0</v>
      </c>
      <c r="D72" s="24">
        <v>3534</v>
      </c>
      <c r="E72" s="24">
        <v>343</v>
      </c>
      <c r="F72" s="24">
        <v>6</v>
      </c>
      <c r="G72" s="24">
        <v>3883</v>
      </c>
    </row>
    <row r="73" spans="1:7" ht="14.25" thickBot="1" thickTop="1">
      <c r="A73" s="291" t="s">
        <v>336</v>
      </c>
      <c r="B73" s="292"/>
      <c r="C73" s="292"/>
      <c r="D73" s="292"/>
      <c r="E73" s="292"/>
      <c r="F73" s="292"/>
      <c r="G73" s="293"/>
    </row>
    <row r="74" spans="2:7" ht="14.25" thickBot="1" thickTop="1">
      <c r="B74" s="23" t="s">
        <v>336</v>
      </c>
      <c r="C74" s="24">
        <v>6</v>
      </c>
      <c r="D74" s="24">
        <v>1306</v>
      </c>
      <c r="E74" s="24">
        <v>92</v>
      </c>
      <c r="F74" s="24">
        <v>3</v>
      </c>
      <c r="G74" s="24">
        <v>1407</v>
      </c>
    </row>
    <row r="75" spans="1:7" ht="14.25" thickBot="1" thickTop="1">
      <c r="A75" s="291" t="s">
        <v>337</v>
      </c>
      <c r="B75" s="292"/>
      <c r="C75" s="292"/>
      <c r="D75" s="292"/>
      <c r="E75" s="292"/>
      <c r="F75" s="292"/>
      <c r="G75" s="293"/>
    </row>
    <row r="76" spans="2:7" ht="14.25" thickBot="1" thickTop="1">
      <c r="B76" s="25" t="s">
        <v>337</v>
      </c>
      <c r="C76" s="26">
        <v>8</v>
      </c>
      <c r="D76" s="26">
        <v>1507</v>
      </c>
      <c r="E76" s="26">
        <v>60</v>
      </c>
      <c r="F76" s="26">
        <v>0</v>
      </c>
      <c r="G76" s="26">
        <v>1575</v>
      </c>
    </row>
    <row r="77" spans="2:7" ht="14.25" thickBot="1" thickTop="1">
      <c r="B77" s="165" t="s">
        <v>418</v>
      </c>
      <c r="C77" s="213">
        <f>SUM(C6:C76)</f>
        <v>658</v>
      </c>
      <c r="D77" s="213">
        <f>SUM(D6:D76)</f>
        <v>564637</v>
      </c>
      <c r="E77" s="213">
        <f>SUM(E6:E76)</f>
        <v>69318</v>
      </c>
      <c r="F77" s="213">
        <f>SUM(F6:F76)</f>
        <v>1250</v>
      </c>
      <c r="G77" s="213">
        <f>SUM(G6:G76)</f>
        <v>635863</v>
      </c>
    </row>
    <row r="78" ht="13.5" thickTop="1"/>
  </sheetData>
  <sheetProtection/>
  <mergeCells count="21">
    <mergeCell ref="A75:G75"/>
    <mergeCell ref="A65:G65"/>
    <mergeCell ref="A67:G67"/>
    <mergeCell ref="A71:G71"/>
    <mergeCell ref="A73:G73"/>
    <mergeCell ref="A52:G52"/>
    <mergeCell ref="A55:G55"/>
    <mergeCell ref="A60:G60"/>
    <mergeCell ref="A63:G63"/>
    <mergeCell ref="A27:G27"/>
    <mergeCell ref="A37:G37"/>
    <mergeCell ref="A43:G43"/>
    <mergeCell ref="A48:G48"/>
    <mergeCell ref="A18:G18"/>
    <mergeCell ref="A22:G22"/>
    <mergeCell ref="A20:G20"/>
    <mergeCell ref="A25:G25"/>
    <mergeCell ref="A2:G2"/>
    <mergeCell ref="A3:G3"/>
    <mergeCell ref="A5:G5"/>
    <mergeCell ref="A14:G14"/>
  </mergeCells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49">
      <selection activeCell="A74" sqref="A74:G74"/>
    </sheetView>
  </sheetViews>
  <sheetFormatPr defaultColWidth="11.421875" defaultRowHeight="12.75"/>
  <cols>
    <col min="1" max="1" width="23.28125" style="0" customWidth="1"/>
    <col min="2" max="2" width="21.28125" style="0" customWidth="1"/>
    <col min="3" max="3" width="6.8515625" style="0" customWidth="1"/>
    <col min="4" max="4" width="8.57421875" style="0" customWidth="1"/>
    <col min="5" max="5" width="8.8515625" style="0" customWidth="1"/>
    <col min="6" max="6" width="10.57421875" style="0" customWidth="1"/>
    <col min="7" max="7" width="14.57421875" style="0" customWidth="1"/>
  </cols>
  <sheetData>
    <row r="1" spans="1:14" ht="20.25" customHeight="1" thickBot="1" thickTop="1">
      <c r="A1" s="306" t="s">
        <v>428</v>
      </c>
      <c r="B1" s="307"/>
      <c r="C1" s="307"/>
      <c r="D1" s="307"/>
      <c r="E1" s="307"/>
      <c r="F1" s="307"/>
      <c r="G1" s="308"/>
      <c r="H1" s="27"/>
      <c r="I1" s="27"/>
      <c r="J1" s="27"/>
      <c r="K1" s="27"/>
      <c r="L1" s="27"/>
      <c r="M1" s="27"/>
      <c r="N1" s="27"/>
    </row>
    <row r="2" spans="1:14" ht="27" customHeight="1" thickBot="1" thickTop="1">
      <c r="A2" s="309" t="s">
        <v>429</v>
      </c>
      <c r="B2" s="310"/>
      <c r="C2" s="310"/>
      <c r="D2" s="310"/>
      <c r="E2" s="310"/>
      <c r="F2" s="310"/>
      <c r="G2" s="311"/>
      <c r="H2" s="27"/>
      <c r="I2" s="27"/>
      <c r="J2" s="27"/>
      <c r="K2" s="27"/>
      <c r="L2" s="27"/>
      <c r="M2" s="27"/>
      <c r="N2" s="27"/>
    </row>
    <row r="3" spans="1:7" ht="14.25" thickBot="1" thickTop="1">
      <c r="A3" s="214" t="s">
        <v>667</v>
      </c>
      <c r="B3" s="28" t="s">
        <v>420</v>
      </c>
      <c r="C3" s="28" t="s">
        <v>430</v>
      </c>
      <c r="D3" s="28" t="s">
        <v>431</v>
      </c>
      <c r="E3" s="28" t="s">
        <v>432</v>
      </c>
      <c r="F3" s="28" t="s">
        <v>433</v>
      </c>
      <c r="G3" s="28" t="s">
        <v>434</v>
      </c>
    </row>
    <row r="4" spans="1:7" ht="14.25" thickBot="1" thickTop="1">
      <c r="A4" s="291" t="s">
        <v>692</v>
      </c>
      <c r="B4" s="292"/>
      <c r="C4" s="292"/>
      <c r="D4" s="292"/>
      <c r="E4" s="292"/>
      <c r="F4" s="292"/>
      <c r="G4" s="293"/>
    </row>
    <row r="5" spans="2:7" ht="13.5" thickTop="1">
      <c r="B5" s="29" t="s">
        <v>340</v>
      </c>
      <c r="C5" s="29">
        <v>3</v>
      </c>
      <c r="D5" s="29">
        <v>25129</v>
      </c>
      <c r="E5" s="29">
        <v>33509</v>
      </c>
      <c r="F5" s="29">
        <v>3784</v>
      </c>
      <c r="G5" s="29">
        <v>62425</v>
      </c>
    </row>
    <row r="6" spans="2:7" ht="12.75">
      <c r="B6" s="24" t="s">
        <v>341</v>
      </c>
      <c r="C6" s="24">
        <v>32</v>
      </c>
      <c r="D6" s="24">
        <v>58996</v>
      </c>
      <c r="E6" s="24">
        <v>75831</v>
      </c>
      <c r="F6" s="24">
        <v>7516</v>
      </c>
      <c r="G6" s="24">
        <v>142375</v>
      </c>
    </row>
    <row r="7" spans="2:7" ht="12.75">
      <c r="B7" s="24" t="s">
        <v>342</v>
      </c>
      <c r="C7" s="24">
        <v>8</v>
      </c>
      <c r="D7" s="24">
        <v>39546</v>
      </c>
      <c r="E7" s="24">
        <v>48045</v>
      </c>
      <c r="F7" s="24">
        <v>5000</v>
      </c>
      <c r="G7" s="24">
        <v>92599</v>
      </c>
    </row>
    <row r="8" spans="2:7" ht="12.75">
      <c r="B8" s="24" t="s">
        <v>343</v>
      </c>
      <c r="C8" s="24">
        <v>27</v>
      </c>
      <c r="D8" s="24">
        <v>48843</v>
      </c>
      <c r="E8" s="24">
        <v>60740</v>
      </c>
      <c r="F8" s="24">
        <v>7215</v>
      </c>
      <c r="G8" s="24">
        <v>116825</v>
      </c>
    </row>
    <row r="9" spans="2:7" ht="12.75">
      <c r="B9" s="24" t="s">
        <v>344</v>
      </c>
      <c r="C9" s="24">
        <v>3</v>
      </c>
      <c r="D9" s="24">
        <v>20160</v>
      </c>
      <c r="E9" s="24">
        <v>26350</v>
      </c>
      <c r="F9" s="24">
        <v>2983</v>
      </c>
      <c r="G9" s="24">
        <v>49496</v>
      </c>
    </row>
    <row r="10" spans="2:7" ht="12.75">
      <c r="B10" s="24" t="s">
        <v>345</v>
      </c>
      <c r="C10" s="24">
        <v>8</v>
      </c>
      <c r="D10" s="24">
        <v>28154</v>
      </c>
      <c r="E10" s="24">
        <v>36005</v>
      </c>
      <c r="F10" s="24">
        <v>4495</v>
      </c>
      <c r="G10" s="24">
        <v>68662</v>
      </c>
    </row>
    <row r="11" spans="2:7" ht="12.75">
      <c r="B11" s="24" t="s">
        <v>346</v>
      </c>
      <c r="C11" s="24">
        <v>31</v>
      </c>
      <c r="D11" s="24">
        <v>71364</v>
      </c>
      <c r="E11" s="24">
        <v>97678</v>
      </c>
      <c r="F11" s="24">
        <v>10775</v>
      </c>
      <c r="G11" s="24">
        <v>179848</v>
      </c>
    </row>
    <row r="12" spans="2:7" ht="13.5" thickBot="1">
      <c r="B12" s="24" t="s">
        <v>347</v>
      </c>
      <c r="C12" s="24">
        <v>21</v>
      </c>
      <c r="D12" s="24">
        <v>92779</v>
      </c>
      <c r="E12" s="24">
        <v>119919</v>
      </c>
      <c r="F12" s="24">
        <v>10681</v>
      </c>
      <c r="G12" s="24">
        <v>223400</v>
      </c>
    </row>
    <row r="13" spans="1:7" ht="14.25" thickBot="1" thickTop="1">
      <c r="A13" s="291" t="s">
        <v>650</v>
      </c>
      <c r="B13" s="292"/>
      <c r="C13" s="292"/>
      <c r="D13" s="292"/>
      <c r="E13" s="292"/>
      <c r="F13" s="292"/>
      <c r="G13" s="293"/>
    </row>
    <row r="14" spans="2:7" ht="13.5" thickTop="1">
      <c r="B14" s="24" t="s">
        <v>348</v>
      </c>
      <c r="C14" s="24">
        <v>1</v>
      </c>
      <c r="D14" s="24">
        <v>7273</v>
      </c>
      <c r="E14" s="24">
        <v>9428</v>
      </c>
      <c r="F14" s="24">
        <v>1082</v>
      </c>
      <c r="G14" s="24">
        <v>17784</v>
      </c>
    </row>
    <row r="15" spans="2:7" ht="12.75">
      <c r="B15" s="24" t="s">
        <v>349</v>
      </c>
      <c r="C15" s="24">
        <v>0</v>
      </c>
      <c r="D15" s="24">
        <v>4779</v>
      </c>
      <c r="E15" s="24">
        <v>5958</v>
      </c>
      <c r="F15" s="24">
        <v>788</v>
      </c>
      <c r="G15" s="24">
        <v>11525</v>
      </c>
    </row>
    <row r="16" spans="2:7" ht="13.5" thickBot="1">
      <c r="B16" s="24" t="s">
        <v>350</v>
      </c>
      <c r="C16" s="24">
        <v>6</v>
      </c>
      <c r="D16" s="24">
        <v>38440</v>
      </c>
      <c r="E16" s="24">
        <v>53409</v>
      </c>
      <c r="F16" s="24">
        <v>5999</v>
      </c>
      <c r="G16" s="24">
        <v>97854</v>
      </c>
    </row>
    <row r="17" spans="1:7" ht="14.25" thickBot="1" thickTop="1">
      <c r="A17" s="291" t="s">
        <v>668</v>
      </c>
      <c r="B17" s="292"/>
      <c r="C17" s="292"/>
      <c r="D17" s="292"/>
      <c r="E17" s="292"/>
      <c r="F17" s="292"/>
      <c r="G17" s="293"/>
    </row>
    <row r="18" spans="2:7" ht="14.25" thickBot="1" thickTop="1">
      <c r="B18" s="24" t="s">
        <v>351</v>
      </c>
      <c r="C18" s="24">
        <v>9</v>
      </c>
      <c r="D18" s="24">
        <v>43352</v>
      </c>
      <c r="E18" s="24">
        <v>71969</v>
      </c>
      <c r="F18" s="24">
        <v>9647</v>
      </c>
      <c r="G18" s="24">
        <v>124977</v>
      </c>
    </row>
    <row r="19" spans="1:7" ht="14.25" thickBot="1" thickTop="1">
      <c r="A19" s="291" t="s">
        <v>652</v>
      </c>
      <c r="B19" s="292"/>
      <c r="C19" s="292"/>
      <c r="D19" s="292"/>
      <c r="E19" s="292"/>
      <c r="F19" s="292"/>
      <c r="G19" s="293"/>
    </row>
    <row r="20" spans="2:7" ht="14.25" thickBot="1" thickTop="1">
      <c r="B20" s="24" t="s">
        <v>352</v>
      </c>
      <c r="C20" s="24">
        <v>18</v>
      </c>
      <c r="D20" s="24">
        <v>53247</v>
      </c>
      <c r="E20" s="24">
        <v>62450</v>
      </c>
      <c r="F20" s="24">
        <v>5414</v>
      </c>
      <c r="G20" s="24">
        <v>121129</v>
      </c>
    </row>
    <row r="21" spans="1:7" ht="14.25" thickBot="1" thickTop="1">
      <c r="A21" s="291" t="s">
        <v>653</v>
      </c>
      <c r="B21" s="292"/>
      <c r="C21" s="292"/>
      <c r="D21" s="292"/>
      <c r="E21" s="292"/>
      <c r="F21" s="292"/>
      <c r="G21" s="293"/>
    </row>
    <row r="22" spans="2:7" ht="13.5" thickTop="1">
      <c r="B22" s="24" t="s">
        <v>353</v>
      </c>
      <c r="C22" s="24">
        <v>27</v>
      </c>
      <c r="D22" s="24">
        <v>51867</v>
      </c>
      <c r="E22" s="24">
        <v>64715</v>
      </c>
      <c r="F22" s="24">
        <v>5079</v>
      </c>
      <c r="G22" s="24">
        <v>121688</v>
      </c>
    </row>
    <row r="23" spans="2:7" ht="13.5" thickBot="1">
      <c r="B23" s="24" t="s">
        <v>354</v>
      </c>
      <c r="C23" s="24">
        <v>12</v>
      </c>
      <c r="D23" s="24">
        <v>53192</v>
      </c>
      <c r="E23" s="24">
        <v>67524</v>
      </c>
      <c r="F23" s="24">
        <v>5728</v>
      </c>
      <c r="G23" s="24">
        <v>126456</v>
      </c>
    </row>
    <row r="24" spans="1:7" ht="14.25" thickBot="1" thickTop="1">
      <c r="A24" s="291" t="s">
        <v>654</v>
      </c>
      <c r="B24" s="292"/>
      <c r="C24" s="292"/>
      <c r="D24" s="292"/>
      <c r="E24" s="292"/>
      <c r="F24" s="292"/>
      <c r="G24" s="293"/>
    </row>
    <row r="25" spans="2:7" ht="14.25" thickBot="1" thickTop="1">
      <c r="B25" s="24" t="s">
        <v>355</v>
      </c>
      <c r="C25" s="24">
        <v>4</v>
      </c>
      <c r="D25" s="24">
        <v>26032</v>
      </c>
      <c r="E25" s="24">
        <v>39136</v>
      </c>
      <c r="F25" s="24">
        <v>4687</v>
      </c>
      <c r="G25" s="24">
        <v>69859</v>
      </c>
    </row>
    <row r="26" spans="1:7" ht="14.25" thickBot="1" thickTop="1">
      <c r="A26" s="291" t="s">
        <v>655</v>
      </c>
      <c r="B26" s="292"/>
      <c r="C26" s="292"/>
      <c r="D26" s="292"/>
      <c r="E26" s="292"/>
      <c r="F26" s="292"/>
      <c r="G26" s="293"/>
    </row>
    <row r="27" spans="2:7" ht="13.5" thickTop="1">
      <c r="B27" s="24" t="s">
        <v>356</v>
      </c>
      <c r="C27" s="24">
        <v>1</v>
      </c>
      <c r="D27" s="24">
        <v>5165</v>
      </c>
      <c r="E27" s="24">
        <v>7296</v>
      </c>
      <c r="F27" s="24">
        <v>965</v>
      </c>
      <c r="G27" s="24">
        <v>13427</v>
      </c>
    </row>
    <row r="28" spans="2:7" ht="12.75">
      <c r="B28" s="24" t="s">
        <v>357</v>
      </c>
      <c r="C28" s="24">
        <v>1</v>
      </c>
      <c r="D28" s="24">
        <v>13412</v>
      </c>
      <c r="E28" s="24">
        <v>19885</v>
      </c>
      <c r="F28" s="24">
        <v>1958</v>
      </c>
      <c r="G28" s="24">
        <v>35256</v>
      </c>
    </row>
    <row r="29" spans="2:7" ht="12.75">
      <c r="B29" s="24" t="s">
        <v>358</v>
      </c>
      <c r="C29" s="24">
        <v>2</v>
      </c>
      <c r="D29" s="24">
        <v>19954</v>
      </c>
      <c r="E29" s="24">
        <v>30896</v>
      </c>
      <c r="F29" s="24">
        <v>5156</v>
      </c>
      <c r="G29" s="24">
        <v>56008</v>
      </c>
    </row>
    <row r="30" spans="2:7" ht="12.75">
      <c r="B30" s="24" t="s">
        <v>359</v>
      </c>
      <c r="C30" s="24">
        <v>1</v>
      </c>
      <c r="D30" s="24">
        <v>5830</v>
      </c>
      <c r="E30" s="24">
        <v>9006</v>
      </c>
      <c r="F30" s="24">
        <v>1311</v>
      </c>
      <c r="G30" s="24">
        <v>16148</v>
      </c>
    </row>
    <row r="31" spans="2:7" ht="12.75">
      <c r="B31" s="24" t="s">
        <v>360</v>
      </c>
      <c r="C31" s="24">
        <v>0</v>
      </c>
      <c r="D31" s="24">
        <v>15387</v>
      </c>
      <c r="E31" s="24">
        <v>20347</v>
      </c>
      <c r="F31" s="24">
        <v>2867</v>
      </c>
      <c r="G31" s="24">
        <v>38601</v>
      </c>
    </row>
    <row r="32" spans="2:7" ht="12.75">
      <c r="B32" s="24" t="s">
        <v>361</v>
      </c>
      <c r="C32" s="24">
        <v>1</v>
      </c>
      <c r="D32" s="24">
        <v>6669</v>
      </c>
      <c r="E32" s="24">
        <v>8776</v>
      </c>
      <c r="F32" s="24">
        <v>1103</v>
      </c>
      <c r="G32" s="24">
        <v>16549</v>
      </c>
    </row>
    <row r="33" spans="2:7" ht="12.75">
      <c r="B33" s="24" t="s">
        <v>362</v>
      </c>
      <c r="C33" s="24">
        <v>1</v>
      </c>
      <c r="D33" s="24">
        <v>3926</v>
      </c>
      <c r="E33" s="24">
        <v>4966</v>
      </c>
      <c r="F33" s="24">
        <v>694</v>
      </c>
      <c r="G33" s="24">
        <v>9587</v>
      </c>
    </row>
    <row r="34" spans="2:7" ht="12.75">
      <c r="B34" s="24" t="s">
        <v>363</v>
      </c>
      <c r="C34" s="24">
        <v>2</v>
      </c>
      <c r="D34" s="24">
        <v>23297</v>
      </c>
      <c r="E34" s="24">
        <v>34032</v>
      </c>
      <c r="F34" s="24">
        <v>4019</v>
      </c>
      <c r="G34" s="24">
        <v>61350</v>
      </c>
    </row>
    <row r="35" spans="2:7" ht="13.5" thickBot="1">
      <c r="B35" s="24" t="s">
        <v>364</v>
      </c>
      <c r="C35" s="24">
        <v>7</v>
      </c>
      <c r="D35" s="24">
        <v>7671</v>
      </c>
      <c r="E35" s="24">
        <v>10738</v>
      </c>
      <c r="F35" s="24">
        <v>2106</v>
      </c>
      <c r="G35" s="24">
        <v>20522</v>
      </c>
    </row>
    <row r="36" spans="1:7" ht="14.25" thickBot="1" thickTop="1">
      <c r="A36" s="291" t="s">
        <v>669</v>
      </c>
      <c r="B36" s="292"/>
      <c r="C36" s="292"/>
      <c r="D36" s="292"/>
      <c r="E36" s="292"/>
      <c r="F36" s="292"/>
      <c r="G36" s="293"/>
    </row>
    <row r="37" spans="2:7" ht="13.5" thickTop="1">
      <c r="B37" s="24" t="s">
        <v>365</v>
      </c>
      <c r="C37" s="24">
        <v>5</v>
      </c>
      <c r="D37" s="24">
        <v>19734</v>
      </c>
      <c r="E37" s="24">
        <v>24670</v>
      </c>
      <c r="F37" s="24">
        <v>3160</v>
      </c>
      <c r="G37" s="24">
        <v>47569</v>
      </c>
    </row>
    <row r="38" spans="2:7" ht="12.75">
      <c r="B38" s="24" t="s">
        <v>366</v>
      </c>
      <c r="C38" s="24">
        <v>4</v>
      </c>
      <c r="D38" s="24">
        <v>23803</v>
      </c>
      <c r="E38" s="24">
        <v>30228</v>
      </c>
      <c r="F38" s="24">
        <v>4208</v>
      </c>
      <c r="G38" s="24">
        <v>58243</v>
      </c>
    </row>
    <row r="39" spans="2:7" ht="12.75">
      <c r="B39" s="24" t="s">
        <v>367</v>
      </c>
      <c r="C39" s="24">
        <v>1</v>
      </c>
      <c r="D39" s="24">
        <v>5875</v>
      </c>
      <c r="E39" s="24">
        <v>7522</v>
      </c>
      <c r="F39" s="24">
        <v>1415</v>
      </c>
      <c r="G39" s="24">
        <v>14813</v>
      </c>
    </row>
    <row r="40" spans="2:7" ht="12.75">
      <c r="B40" s="24" t="s">
        <v>368</v>
      </c>
      <c r="C40" s="24">
        <v>1</v>
      </c>
      <c r="D40" s="24">
        <v>8823</v>
      </c>
      <c r="E40" s="24">
        <v>11669</v>
      </c>
      <c r="F40" s="24">
        <v>1116</v>
      </c>
      <c r="G40" s="24">
        <v>21609</v>
      </c>
    </row>
    <row r="41" spans="2:7" ht="13.5" thickBot="1">
      <c r="B41" s="24" t="s">
        <v>369</v>
      </c>
      <c r="C41" s="24">
        <v>2</v>
      </c>
      <c r="D41" s="24">
        <v>21587</v>
      </c>
      <c r="E41" s="24">
        <v>27854</v>
      </c>
      <c r="F41" s="24">
        <v>3522</v>
      </c>
      <c r="G41" s="24">
        <v>52965</v>
      </c>
    </row>
    <row r="42" spans="1:7" ht="14.25" thickBot="1" thickTop="1">
      <c r="A42" s="291" t="s">
        <v>657</v>
      </c>
      <c r="B42" s="292"/>
      <c r="C42" s="292"/>
      <c r="D42" s="292"/>
      <c r="E42" s="292"/>
      <c r="F42" s="292"/>
      <c r="G42" s="293"/>
    </row>
    <row r="43" spans="2:7" ht="13.5" thickTop="1">
      <c r="B43" s="24" t="s">
        <v>370</v>
      </c>
      <c r="C43" s="24">
        <v>46</v>
      </c>
      <c r="D43" s="24">
        <v>255162</v>
      </c>
      <c r="E43" s="24">
        <v>337590</v>
      </c>
      <c r="F43" s="24">
        <v>38009</v>
      </c>
      <c r="G43" s="24">
        <v>630807</v>
      </c>
    </row>
    <row r="44" spans="2:7" ht="12.75">
      <c r="B44" s="24" t="s">
        <v>371</v>
      </c>
      <c r="C44" s="24">
        <v>6</v>
      </c>
      <c r="D44" s="24">
        <v>31912</v>
      </c>
      <c r="E44" s="24">
        <v>39468</v>
      </c>
      <c r="F44" s="24">
        <v>4130</v>
      </c>
      <c r="G44" s="24">
        <v>75516</v>
      </c>
    </row>
    <row r="45" spans="2:7" ht="12.75">
      <c r="B45" s="24" t="s">
        <v>372</v>
      </c>
      <c r="C45" s="24">
        <v>4</v>
      </c>
      <c r="D45" s="24">
        <v>18197</v>
      </c>
      <c r="E45" s="24">
        <v>22520</v>
      </c>
      <c r="F45" s="24">
        <v>2468</v>
      </c>
      <c r="G45" s="24">
        <v>43189</v>
      </c>
    </row>
    <row r="46" spans="2:7" ht="13.5" thickBot="1">
      <c r="B46" s="24" t="s">
        <v>373</v>
      </c>
      <c r="C46" s="24">
        <v>9</v>
      </c>
      <c r="D46" s="24">
        <v>26928</v>
      </c>
      <c r="E46" s="24">
        <v>35707</v>
      </c>
      <c r="F46" s="24">
        <v>3973</v>
      </c>
      <c r="G46" s="24">
        <v>66617</v>
      </c>
    </row>
    <row r="47" spans="1:7" ht="14.25" thickBot="1" thickTop="1">
      <c r="A47" s="291" t="s">
        <v>658</v>
      </c>
      <c r="B47" s="292"/>
      <c r="C47" s="292"/>
      <c r="D47" s="292"/>
      <c r="E47" s="292"/>
      <c r="F47" s="292"/>
      <c r="G47" s="293"/>
    </row>
    <row r="48" spans="2:7" ht="13.5" thickTop="1">
      <c r="B48" s="24" t="s">
        <v>424</v>
      </c>
      <c r="C48" s="24">
        <v>12</v>
      </c>
      <c r="D48" s="24">
        <v>75008</v>
      </c>
      <c r="E48" s="24">
        <v>101451</v>
      </c>
      <c r="F48" s="24">
        <v>11687</v>
      </c>
      <c r="G48" s="24">
        <v>188158</v>
      </c>
    </row>
    <row r="49" spans="2:7" ht="12.75">
      <c r="B49" s="24" t="s">
        <v>425</v>
      </c>
      <c r="C49" s="24">
        <v>3</v>
      </c>
      <c r="D49" s="24">
        <v>20141</v>
      </c>
      <c r="E49" s="24">
        <v>27413</v>
      </c>
      <c r="F49" s="24">
        <v>3185</v>
      </c>
      <c r="G49" s="24">
        <v>50742</v>
      </c>
    </row>
    <row r="50" spans="2:7" ht="13.5" thickBot="1">
      <c r="B50" s="30" t="s">
        <v>426</v>
      </c>
      <c r="C50" s="30">
        <v>42</v>
      </c>
      <c r="D50" s="30">
        <v>112721</v>
      </c>
      <c r="E50" s="30">
        <v>153516</v>
      </c>
      <c r="F50" s="30">
        <v>20673</v>
      </c>
      <c r="G50" s="30">
        <v>286952</v>
      </c>
    </row>
    <row r="51" spans="1:7" ht="14.25" thickBot="1" thickTop="1">
      <c r="A51" s="291" t="s">
        <v>659</v>
      </c>
      <c r="B51" s="292"/>
      <c r="C51" s="292"/>
      <c r="D51" s="292"/>
      <c r="E51" s="292"/>
      <c r="F51" s="292"/>
      <c r="G51" s="293"/>
    </row>
    <row r="52" spans="2:7" ht="13.5" thickTop="1">
      <c r="B52" s="24" t="s">
        <v>374</v>
      </c>
      <c r="C52" s="24">
        <v>2</v>
      </c>
      <c r="D52" s="24">
        <v>31192</v>
      </c>
      <c r="E52" s="24">
        <v>38468</v>
      </c>
      <c r="F52" s="24">
        <v>4597</v>
      </c>
      <c r="G52" s="24">
        <v>74259</v>
      </c>
    </row>
    <row r="53" spans="2:7" ht="13.5" thickBot="1">
      <c r="B53" s="24" t="s">
        <v>375</v>
      </c>
      <c r="C53" s="24">
        <v>1</v>
      </c>
      <c r="D53" s="24">
        <v>16532</v>
      </c>
      <c r="E53" s="24">
        <v>21196</v>
      </c>
      <c r="F53" s="24">
        <v>3396</v>
      </c>
      <c r="G53" s="24">
        <v>41125</v>
      </c>
    </row>
    <row r="54" spans="1:7" ht="14.25" thickBot="1" thickTop="1">
      <c r="A54" s="291" t="s">
        <v>660</v>
      </c>
      <c r="B54" s="292"/>
      <c r="C54" s="292"/>
      <c r="D54" s="292"/>
      <c r="E54" s="292"/>
      <c r="F54" s="292"/>
      <c r="G54" s="293"/>
    </row>
    <row r="55" spans="2:7" ht="13.5" thickTop="1">
      <c r="B55" s="24" t="s">
        <v>427</v>
      </c>
      <c r="C55" s="24">
        <v>10</v>
      </c>
      <c r="D55" s="24">
        <v>45819</v>
      </c>
      <c r="E55" s="24">
        <v>73804</v>
      </c>
      <c r="F55" s="24">
        <v>11942</v>
      </c>
      <c r="G55" s="24">
        <v>131575</v>
      </c>
    </row>
    <row r="56" spans="2:7" ht="12.75">
      <c r="B56" s="24" t="s">
        <v>376</v>
      </c>
      <c r="C56" s="24">
        <v>7</v>
      </c>
      <c r="D56" s="24">
        <v>12961</v>
      </c>
      <c r="E56" s="24">
        <v>21770</v>
      </c>
      <c r="F56" s="24">
        <v>4362</v>
      </c>
      <c r="G56" s="24">
        <v>39100</v>
      </c>
    </row>
    <row r="57" spans="2:7" ht="12.75">
      <c r="B57" s="24" t="s">
        <v>377</v>
      </c>
      <c r="C57" s="24">
        <v>0</v>
      </c>
      <c r="D57" s="24">
        <v>11312</v>
      </c>
      <c r="E57" s="24">
        <v>18188</v>
      </c>
      <c r="F57" s="24">
        <v>3782</v>
      </c>
      <c r="G57" s="24">
        <v>33282</v>
      </c>
    </row>
    <row r="58" spans="2:7" ht="13.5" thickBot="1">
      <c r="B58" s="24" t="s">
        <v>378</v>
      </c>
      <c r="C58" s="24">
        <v>8</v>
      </c>
      <c r="D58" s="24">
        <v>42103</v>
      </c>
      <c r="E58" s="24">
        <v>60806</v>
      </c>
      <c r="F58" s="24">
        <v>7928</v>
      </c>
      <c r="G58" s="24">
        <v>110845</v>
      </c>
    </row>
    <row r="59" spans="1:7" ht="14.25" thickBot="1" thickTop="1">
      <c r="A59" s="291" t="s">
        <v>662</v>
      </c>
      <c r="B59" s="292"/>
      <c r="C59" s="292"/>
      <c r="D59" s="292"/>
      <c r="E59" s="292"/>
      <c r="F59" s="292"/>
      <c r="G59" s="293"/>
    </row>
    <row r="60" spans="2:7" ht="13.5" thickTop="1">
      <c r="B60" s="24" t="s">
        <v>379</v>
      </c>
      <c r="C60" s="24">
        <v>32</v>
      </c>
      <c r="D60" s="24">
        <v>260359</v>
      </c>
      <c r="E60" s="24">
        <v>346233</v>
      </c>
      <c r="F60" s="24">
        <v>37144</v>
      </c>
      <c r="G60" s="24">
        <v>643768</v>
      </c>
    </row>
    <row r="61" spans="2:7" ht="13.5" thickBot="1">
      <c r="B61" s="24" t="s">
        <v>577</v>
      </c>
      <c r="C61" s="24">
        <v>3</v>
      </c>
      <c r="D61" s="24">
        <v>27684</v>
      </c>
      <c r="E61" s="24">
        <v>38792</v>
      </c>
      <c r="F61" s="24">
        <v>3171</v>
      </c>
      <c r="G61" s="24">
        <v>69650</v>
      </c>
    </row>
    <row r="62" spans="1:7" ht="14.25" thickBot="1" thickTop="1">
      <c r="A62" s="291" t="s">
        <v>673</v>
      </c>
      <c r="B62" s="292"/>
      <c r="C62" s="292"/>
      <c r="D62" s="292"/>
      <c r="E62" s="292"/>
      <c r="F62" s="292"/>
      <c r="G62" s="293"/>
    </row>
    <row r="63" spans="2:7" ht="14.25" thickBot="1" thickTop="1">
      <c r="B63" s="30" t="s">
        <v>380</v>
      </c>
      <c r="C63" s="30">
        <v>10</v>
      </c>
      <c r="D63" s="30">
        <v>70088</v>
      </c>
      <c r="E63" s="30">
        <v>87509</v>
      </c>
      <c r="F63" s="30">
        <v>10950</v>
      </c>
      <c r="G63" s="30">
        <v>168557</v>
      </c>
    </row>
    <row r="64" spans="1:9" ht="14.25" thickBot="1" thickTop="1">
      <c r="A64" s="291" t="s">
        <v>664</v>
      </c>
      <c r="B64" s="292"/>
      <c r="C64" s="292"/>
      <c r="D64" s="292"/>
      <c r="E64" s="292"/>
      <c r="F64" s="292"/>
      <c r="G64" s="293"/>
      <c r="I64" s="133"/>
    </row>
    <row r="65" spans="2:7" ht="14.25" thickBot="1" thickTop="1">
      <c r="B65" s="24" t="s">
        <v>381</v>
      </c>
      <c r="C65" s="24">
        <v>8</v>
      </c>
      <c r="D65" s="24">
        <v>25758</v>
      </c>
      <c r="E65" s="24">
        <v>34280</v>
      </c>
      <c r="F65" s="24">
        <v>3946</v>
      </c>
      <c r="G65" s="24">
        <v>63992</v>
      </c>
    </row>
    <row r="66" spans="1:7" ht="14.25" thickBot="1" thickTop="1">
      <c r="A66" s="291" t="s">
        <v>665</v>
      </c>
      <c r="B66" s="292"/>
      <c r="C66" s="292"/>
      <c r="D66" s="292"/>
      <c r="E66" s="292"/>
      <c r="F66" s="292"/>
      <c r="G66" s="293"/>
    </row>
    <row r="67" spans="2:7" ht="13.5" thickTop="1">
      <c r="B67" s="24" t="s">
        <v>421</v>
      </c>
      <c r="C67" s="24">
        <v>8</v>
      </c>
      <c r="D67" s="24">
        <v>12526</v>
      </c>
      <c r="E67" s="24">
        <v>18918</v>
      </c>
      <c r="F67" s="24">
        <v>1833</v>
      </c>
      <c r="G67" s="24">
        <v>33285</v>
      </c>
    </row>
    <row r="68" spans="2:7" ht="12.75">
      <c r="B68" s="24" t="s">
        <v>578</v>
      </c>
      <c r="C68" s="24">
        <v>4</v>
      </c>
      <c r="D68" s="24">
        <v>46000</v>
      </c>
      <c r="E68" s="24">
        <v>78574</v>
      </c>
      <c r="F68" s="24">
        <v>8348</v>
      </c>
      <c r="G68" s="24">
        <v>132926</v>
      </c>
    </row>
    <row r="69" spans="2:7" ht="13.5" thickBot="1">
      <c r="B69" s="24" t="s">
        <v>422</v>
      </c>
      <c r="C69" s="24">
        <v>11</v>
      </c>
      <c r="D69" s="24">
        <v>23713</v>
      </c>
      <c r="E69" s="24">
        <v>38089</v>
      </c>
      <c r="F69" s="24">
        <v>3808</v>
      </c>
      <c r="G69" s="24">
        <v>65621</v>
      </c>
    </row>
    <row r="70" spans="1:7" ht="14.25" thickBot="1" thickTop="1">
      <c r="A70" s="291" t="s">
        <v>666</v>
      </c>
      <c r="B70" s="292"/>
      <c r="C70" s="292"/>
      <c r="D70" s="292"/>
      <c r="E70" s="292"/>
      <c r="F70" s="292"/>
      <c r="G70" s="293"/>
    </row>
    <row r="71" spans="2:7" ht="14.25" thickBot="1" thickTop="1">
      <c r="B71" s="24" t="s">
        <v>384</v>
      </c>
      <c r="C71" s="24">
        <v>1</v>
      </c>
      <c r="D71" s="24">
        <v>11645</v>
      </c>
      <c r="E71" s="24">
        <v>16532</v>
      </c>
      <c r="F71" s="24">
        <v>1817</v>
      </c>
      <c r="G71" s="24">
        <v>29995</v>
      </c>
    </row>
    <row r="72" spans="1:7" ht="14.25" thickBot="1" thickTop="1">
      <c r="A72" s="291" t="s">
        <v>336</v>
      </c>
      <c r="B72" s="292"/>
      <c r="C72" s="292"/>
      <c r="D72" s="292"/>
      <c r="E72" s="292"/>
      <c r="F72" s="292"/>
      <c r="G72" s="293"/>
    </row>
    <row r="73" spans="2:7" ht="14.25" thickBot="1" thickTop="1">
      <c r="B73" s="24" t="s">
        <v>336</v>
      </c>
      <c r="C73" s="24">
        <v>1</v>
      </c>
      <c r="D73" s="24">
        <v>5896</v>
      </c>
      <c r="E73" s="24">
        <v>5354</v>
      </c>
      <c r="F73" s="24">
        <v>370</v>
      </c>
      <c r="G73" s="24">
        <v>11621</v>
      </c>
    </row>
    <row r="74" spans="1:7" ht="14.25" thickBot="1" thickTop="1">
      <c r="A74" s="291" t="s">
        <v>337</v>
      </c>
      <c r="B74" s="292"/>
      <c r="C74" s="292"/>
      <c r="D74" s="292"/>
      <c r="E74" s="292"/>
      <c r="F74" s="292"/>
      <c r="G74" s="293"/>
    </row>
    <row r="75" spans="2:7" ht="14.25" thickBot="1" thickTop="1">
      <c r="B75" s="26" t="s">
        <v>337</v>
      </c>
      <c r="C75" s="26">
        <v>3</v>
      </c>
      <c r="D75" s="26">
        <v>5952</v>
      </c>
      <c r="E75" s="26">
        <v>4708</v>
      </c>
      <c r="F75" s="26">
        <v>302</v>
      </c>
      <c r="G75" s="26">
        <v>10965</v>
      </c>
    </row>
    <row r="76" spans="2:7" ht="14.25" thickBot="1" thickTop="1">
      <c r="B76" s="215" t="s">
        <v>388</v>
      </c>
      <c r="C76" s="216">
        <v>470</v>
      </c>
      <c r="D76" s="216">
        <v>2033895</v>
      </c>
      <c r="E76" s="216">
        <v>2741437</v>
      </c>
      <c r="F76" s="216">
        <v>316294</v>
      </c>
      <c r="G76" s="216">
        <v>5092096</v>
      </c>
    </row>
    <row r="77" ht="13.5" thickTop="1"/>
  </sheetData>
  <sheetProtection/>
  <mergeCells count="21">
    <mergeCell ref="A59:G59"/>
    <mergeCell ref="A62:G62"/>
    <mergeCell ref="A74:G74"/>
    <mergeCell ref="A64:G64"/>
    <mergeCell ref="A66:G66"/>
    <mergeCell ref="A70:G70"/>
    <mergeCell ref="A72:G72"/>
    <mergeCell ref="A36:G36"/>
    <mergeCell ref="A42:G42"/>
    <mergeCell ref="A51:G51"/>
    <mergeCell ref="A54:G54"/>
    <mergeCell ref="A1:G1"/>
    <mergeCell ref="A2:G2"/>
    <mergeCell ref="A4:G4"/>
    <mergeCell ref="A47:G47"/>
    <mergeCell ref="A13:G13"/>
    <mergeCell ref="A17:G17"/>
    <mergeCell ref="A19:G19"/>
    <mergeCell ref="A21:G21"/>
    <mergeCell ref="A24:G24"/>
    <mergeCell ref="A26:G26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301" sqref="A301:E301"/>
    </sheetView>
  </sheetViews>
  <sheetFormatPr defaultColWidth="11.421875" defaultRowHeight="12.75"/>
  <cols>
    <col min="1" max="1" width="28.8515625" style="0" customWidth="1"/>
    <col min="2" max="2" width="27.28125" style="13" customWidth="1"/>
    <col min="3" max="3" width="14.00390625" style="13" customWidth="1"/>
    <col min="4" max="5" width="11.421875" style="13" customWidth="1"/>
    <col min="6" max="6" width="5.57421875" style="0" customWidth="1"/>
  </cols>
  <sheetData>
    <row r="1" spans="1:5" ht="30.75" customHeight="1" thickBot="1" thickTop="1">
      <c r="A1" s="253" t="s">
        <v>579</v>
      </c>
      <c r="B1" s="254"/>
      <c r="C1" s="254"/>
      <c r="D1" s="254"/>
      <c r="E1" s="255"/>
    </row>
    <row r="2" spans="1:5" ht="32.25" customHeight="1" thickBot="1" thickTop="1">
      <c r="A2" s="269" t="s">
        <v>667</v>
      </c>
      <c r="B2" s="271" t="s">
        <v>609</v>
      </c>
      <c r="C2" s="272"/>
      <c r="D2" s="272"/>
      <c r="E2" s="273"/>
    </row>
    <row r="3" spans="1:5" ht="14.25" thickBot="1" thickTop="1">
      <c r="A3" s="270"/>
      <c r="B3" s="220" t="s">
        <v>608</v>
      </c>
      <c r="C3" s="221" t="s">
        <v>391</v>
      </c>
      <c r="D3" s="221" t="s">
        <v>392</v>
      </c>
      <c r="E3" s="222" t="s">
        <v>393</v>
      </c>
    </row>
    <row r="4" spans="1:5" ht="14.25" thickBot="1" thickTop="1">
      <c r="A4" s="226" t="s">
        <v>648</v>
      </c>
      <c r="B4" s="227"/>
      <c r="C4" s="227"/>
      <c r="D4" s="227"/>
      <c r="E4" s="228"/>
    </row>
    <row r="5" spans="2:5" ht="13.5" thickTop="1">
      <c r="B5" s="41" t="s">
        <v>1</v>
      </c>
      <c r="C5" s="42">
        <v>5304</v>
      </c>
      <c r="D5" s="42">
        <v>42299</v>
      </c>
      <c r="E5" s="43">
        <f>C5+D5</f>
        <v>47603</v>
      </c>
    </row>
    <row r="6" spans="2:5" ht="12.75">
      <c r="B6" s="35" t="s">
        <v>3</v>
      </c>
      <c r="C6" s="40">
        <v>2131</v>
      </c>
      <c r="D6" s="40">
        <v>16359</v>
      </c>
      <c r="E6" s="36">
        <f aca="true" t="shared" si="0" ref="E6:E70">C6+D6</f>
        <v>18490</v>
      </c>
    </row>
    <row r="7" spans="2:5" ht="12.75">
      <c r="B7" s="35" t="s">
        <v>5</v>
      </c>
      <c r="C7" s="40">
        <v>1535</v>
      </c>
      <c r="D7" s="40">
        <v>17267</v>
      </c>
      <c r="E7" s="36">
        <f t="shared" si="0"/>
        <v>18802</v>
      </c>
    </row>
    <row r="8" spans="2:5" ht="12.75">
      <c r="B8" s="35" t="s">
        <v>7</v>
      </c>
      <c r="C8" s="40">
        <v>2341</v>
      </c>
      <c r="D8" s="40">
        <v>21175</v>
      </c>
      <c r="E8" s="36">
        <f t="shared" si="0"/>
        <v>23516</v>
      </c>
    </row>
    <row r="9" spans="2:5" ht="12.75">
      <c r="B9" s="35" t="s">
        <v>9</v>
      </c>
      <c r="C9" s="40">
        <v>1142</v>
      </c>
      <c r="D9" s="40">
        <v>9253</v>
      </c>
      <c r="E9" s="36">
        <f t="shared" si="0"/>
        <v>10395</v>
      </c>
    </row>
    <row r="10" spans="2:5" ht="12.75">
      <c r="B10" s="35" t="s">
        <v>11</v>
      </c>
      <c r="C10" s="40">
        <v>3324</v>
      </c>
      <c r="D10" s="40">
        <v>27217</v>
      </c>
      <c r="E10" s="36">
        <f t="shared" si="0"/>
        <v>30541</v>
      </c>
    </row>
    <row r="11" spans="2:5" ht="12.75">
      <c r="B11" s="35" t="s">
        <v>394</v>
      </c>
      <c r="C11" s="40">
        <v>1078</v>
      </c>
      <c r="D11" s="40">
        <v>10916</v>
      </c>
      <c r="E11" s="36">
        <f t="shared" si="0"/>
        <v>11994</v>
      </c>
    </row>
    <row r="12" spans="2:5" ht="12.75">
      <c r="B12" s="35" t="s">
        <v>14</v>
      </c>
      <c r="C12" s="40">
        <v>681</v>
      </c>
      <c r="D12" s="40">
        <v>5987</v>
      </c>
      <c r="E12" s="36">
        <f t="shared" si="0"/>
        <v>6668</v>
      </c>
    </row>
    <row r="13" spans="2:5" ht="12.75">
      <c r="B13" s="35" t="s">
        <v>16</v>
      </c>
      <c r="C13" s="40">
        <v>1343</v>
      </c>
      <c r="D13" s="40">
        <v>12291</v>
      </c>
      <c r="E13" s="36">
        <f t="shared" si="0"/>
        <v>13634</v>
      </c>
    </row>
    <row r="14" spans="2:5" ht="12.75">
      <c r="B14" s="35" t="s">
        <v>18</v>
      </c>
      <c r="C14" s="40">
        <v>818</v>
      </c>
      <c r="D14" s="40">
        <v>7095</v>
      </c>
      <c r="E14" s="36">
        <f t="shared" si="0"/>
        <v>7913</v>
      </c>
    </row>
    <row r="15" spans="2:5" ht="12.75">
      <c r="B15" s="35" t="s">
        <v>20</v>
      </c>
      <c r="C15" s="40">
        <v>1610</v>
      </c>
      <c r="D15" s="40">
        <v>14360</v>
      </c>
      <c r="E15" s="36">
        <f t="shared" si="0"/>
        <v>15970</v>
      </c>
    </row>
    <row r="16" spans="2:5" ht="12.75">
      <c r="B16" s="35" t="s">
        <v>22</v>
      </c>
      <c r="C16" s="40">
        <v>1177</v>
      </c>
      <c r="D16" s="40">
        <v>9937</v>
      </c>
      <c r="E16" s="36">
        <f t="shared" si="0"/>
        <v>11114</v>
      </c>
    </row>
    <row r="17" spans="2:5" ht="12.75">
      <c r="B17" s="35" t="s">
        <v>26</v>
      </c>
      <c r="C17" s="40">
        <v>4450</v>
      </c>
      <c r="D17" s="40">
        <v>43069</v>
      </c>
      <c r="E17" s="36">
        <f t="shared" si="0"/>
        <v>47519</v>
      </c>
    </row>
    <row r="18" spans="2:5" ht="12.75">
      <c r="B18" s="35" t="s">
        <v>24</v>
      </c>
      <c r="C18" s="40">
        <v>2265</v>
      </c>
      <c r="D18" s="40">
        <v>20970</v>
      </c>
      <c r="E18" s="36">
        <f t="shared" si="0"/>
        <v>23235</v>
      </c>
    </row>
    <row r="19" spans="2:5" ht="12.75">
      <c r="B19" s="35" t="s">
        <v>28</v>
      </c>
      <c r="C19" s="40">
        <v>796</v>
      </c>
      <c r="D19" s="40">
        <v>7472</v>
      </c>
      <c r="E19" s="36">
        <f t="shared" si="0"/>
        <v>8268</v>
      </c>
    </row>
    <row r="20" spans="2:5" ht="12.75">
      <c r="B20" s="35" t="s">
        <v>30</v>
      </c>
      <c r="C20" s="40">
        <v>1397</v>
      </c>
      <c r="D20" s="40">
        <v>12242</v>
      </c>
      <c r="E20" s="36">
        <f t="shared" si="0"/>
        <v>13639</v>
      </c>
    </row>
    <row r="21" spans="2:5" ht="12.75">
      <c r="B21" s="35" t="s">
        <v>32</v>
      </c>
      <c r="C21" s="40">
        <v>5276</v>
      </c>
      <c r="D21" s="40">
        <v>45200</v>
      </c>
      <c r="E21" s="36">
        <f t="shared" si="0"/>
        <v>50476</v>
      </c>
    </row>
    <row r="22" spans="2:5" ht="12.75">
      <c r="B22" s="35" t="s">
        <v>34</v>
      </c>
      <c r="C22" s="40">
        <v>4343</v>
      </c>
      <c r="D22" s="40">
        <v>32267</v>
      </c>
      <c r="E22" s="36">
        <f t="shared" si="0"/>
        <v>36610</v>
      </c>
    </row>
    <row r="23" spans="2:5" ht="12.75">
      <c r="B23" s="35" t="s">
        <v>36</v>
      </c>
      <c r="C23" s="40">
        <v>1543</v>
      </c>
      <c r="D23" s="40">
        <v>14797</v>
      </c>
      <c r="E23" s="36">
        <f t="shared" si="0"/>
        <v>16340</v>
      </c>
    </row>
    <row r="24" spans="2:5" ht="12.75">
      <c r="B24" s="35" t="s">
        <v>38</v>
      </c>
      <c r="C24" s="40">
        <v>1038</v>
      </c>
      <c r="D24" s="40">
        <v>8374</v>
      </c>
      <c r="E24" s="36">
        <f t="shared" si="0"/>
        <v>9412</v>
      </c>
    </row>
    <row r="25" spans="2:5" ht="12.75">
      <c r="B25" s="35" t="s">
        <v>40</v>
      </c>
      <c r="C25" s="40">
        <v>1489</v>
      </c>
      <c r="D25" s="40">
        <v>10457</v>
      </c>
      <c r="E25" s="36">
        <f t="shared" si="0"/>
        <v>11946</v>
      </c>
    </row>
    <row r="26" spans="2:5" ht="12.75">
      <c r="B26" s="37" t="s">
        <v>42</v>
      </c>
      <c r="C26" s="40">
        <v>4233</v>
      </c>
      <c r="D26" s="40">
        <v>35784</v>
      </c>
      <c r="E26" s="36">
        <f t="shared" si="0"/>
        <v>40017</v>
      </c>
    </row>
    <row r="27" spans="2:5" ht="12.75">
      <c r="B27" s="37" t="s">
        <v>44</v>
      </c>
      <c r="C27" s="40">
        <v>1133</v>
      </c>
      <c r="D27" s="40">
        <v>8326</v>
      </c>
      <c r="E27" s="36">
        <f t="shared" si="0"/>
        <v>9459</v>
      </c>
    </row>
    <row r="28" spans="2:5" ht="12.75">
      <c r="B28" s="35" t="s">
        <v>46</v>
      </c>
      <c r="C28" s="40">
        <v>3147</v>
      </c>
      <c r="D28" s="40">
        <v>27448</v>
      </c>
      <c r="E28" s="36">
        <f t="shared" si="0"/>
        <v>30595</v>
      </c>
    </row>
    <row r="29" spans="2:5" ht="12.75">
      <c r="B29" s="35" t="s">
        <v>48</v>
      </c>
      <c r="C29" s="40">
        <v>915</v>
      </c>
      <c r="D29" s="40">
        <v>8341</v>
      </c>
      <c r="E29" s="36">
        <f t="shared" si="0"/>
        <v>9256</v>
      </c>
    </row>
    <row r="30" spans="2:5" ht="12.75">
      <c r="B30" s="35" t="s">
        <v>50</v>
      </c>
      <c r="C30" s="40">
        <v>1694</v>
      </c>
      <c r="D30" s="40">
        <v>14189</v>
      </c>
      <c r="E30" s="36">
        <f t="shared" si="0"/>
        <v>15883</v>
      </c>
    </row>
    <row r="31" spans="2:5" ht="12.75">
      <c r="B31" s="35" t="s">
        <v>52</v>
      </c>
      <c r="C31" s="40">
        <v>1686</v>
      </c>
      <c r="D31" s="40">
        <v>14222</v>
      </c>
      <c r="E31" s="36">
        <f t="shared" si="0"/>
        <v>15908</v>
      </c>
    </row>
    <row r="32" spans="2:5" ht="12.75">
      <c r="B32" s="35" t="s">
        <v>54</v>
      </c>
      <c r="C32" s="40">
        <v>8747</v>
      </c>
      <c r="D32" s="40">
        <v>61356</v>
      </c>
      <c r="E32" s="36">
        <f t="shared" si="0"/>
        <v>70103</v>
      </c>
    </row>
    <row r="33" spans="2:5" ht="12.75">
      <c r="B33" s="35" t="s">
        <v>56</v>
      </c>
      <c r="C33" s="40">
        <v>1125</v>
      </c>
      <c r="D33" s="40">
        <v>12725</v>
      </c>
      <c r="E33" s="36">
        <f t="shared" si="0"/>
        <v>13850</v>
      </c>
    </row>
    <row r="34" spans="2:5" ht="12.75">
      <c r="B34" s="35" t="s">
        <v>58</v>
      </c>
      <c r="C34" s="40">
        <v>594</v>
      </c>
      <c r="D34" s="40">
        <v>6550</v>
      </c>
      <c r="E34" s="36">
        <f t="shared" si="0"/>
        <v>7144</v>
      </c>
    </row>
    <row r="35" spans="2:5" ht="12.75">
      <c r="B35" s="35" t="s">
        <v>60</v>
      </c>
      <c r="C35" s="40">
        <v>999</v>
      </c>
      <c r="D35" s="40">
        <v>9597</v>
      </c>
      <c r="E35" s="36">
        <f t="shared" si="0"/>
        <v>10596</v>
      </c>
    </row>
    <row r="36" spans="2:5" ht="12.75">
      <c r="B36" s="35" t="s">
        <v>62</v>
      </c>
      <c r="C36" s="40">
        <v>1219</v>
      </c>
      <c r="D36" s="40">
        <v>10503</v>
      </c>
      <c r="E36" s="36">
        <f t="shared" si="0"/>
        <v>11722</v>
      </c>
    </row>
    <row r="37" spans="2:5" ht="12.75">
      <c r="B37" s="35" t="s">
        <v>580</v>
      </c>
      <c r="C37" s="40">
        <v>662</v>
      </c>
      <c r="D37" s="40">
        <v>4557</v>
      </c>
      <c r="E37" s="36">
        <f t="shared" si="0"/>
        <v>5219</v>
      </c>
    </row>
    <row r="38" spans="2:5" ht="12.75">
      <c r="B38" s="35" t="s">
        <v>66</v>
      </c>
      <c r="C38" s="40">
        <v>1258</v>
      </c>
      <c r="D38" s="40">
        <v>8514</v>
      </c>
      <c r="E38" s="36">
        <f t="shared" si="0"/>
        <v>9772</v>
      </c>
    </row>
    <row r="39" spans="2:5" ht="12.75">
      <c r="B39" s="35" t="s">
        <v>68</v>
      </c>
      <c r="C39" s="40">
        <v>2005</v>
      </c>
      <c r="D39" s="40">
        <v>12920</v>
      </c>
      <c r="E39" s="36">
        <f t="shared" si="0"/>
        <v>14925</v>
      </c>
    </row>
    <row r="40" spans="2:5" ht="12.75">
      <c r="B40" s="35" t="s">
        <v>70</v>
      </c>
      <c r="C40" s="40">
        <v>2145</v>
      </c>
      <c r="D40" s="40">
        <v>12891</v>
      </c>
      <c r="E40" s="36">
        <f t="shared" si="0"/>
        <v>15036</v>
      </c>
    </row>
    <row r="41" spans="2:5" ht="12.75">
      <c r="B41" s="35" t="s">
        <v>72</v>
      </c>
      <c r="C41" s="40">
        <v>1062</v>
      </c>
      <c r="D41" s="40">
        <v>10182</v>
      </c>
      <c r="E41" s="36">
        <f t="shared" si="0"/>
        <v>11244</v>
      </c>
    </row>
    <row r="42" spans="2:5" ht="12.75">
      <c r="B42" s="35" t="s">
        <v>74</v>
      </c>
      <c r="C42" s="40">
        <v>852</v>
      </c>
      <c r="D42" s="40">
        <v>5716</v>
      </c>
      <c r="E42" s="36">
        <f t="shared" si="0"/>
        <v>6568</v>
      </c>
    </row>
    <row r="43" spans="2:5" ht="12.75">
      <c r="B43" s="35" t="s">
        <v>76</v>
      </c>
      <c r="C43" s="40">
        <v>1069</v>
      </c>
      <c r="D43" s="40">
        <v>8568</v>
      </c>
      <c r="E43" s="36">
        <f t="shared" si="0"/>
        <v>9637</v>
      </c>
    </row>
    <row r="44" spans="2:5" ht="12.75">
      <c r="B44" s="35" t="s">
        <v>78</v>
      </c>
      <c r="C44" s="40">
        <v>1838</v>
      </c>
      <c r="D44" s="40">
        <v>13542</v>
      </c>
      <c r="E44" s="36">
        <f t="shared" si="0"/>
        <v>15380</v>
      </c>
    </row>
    <row r="45" spans="2:5" ht="12.75">
      <c r="B45" s="35" t="s">
        <v>80</v>
      </c>
      <c r="C45" s="40">
        <v>1579</v>
      </c>
      <c r="D45" s="40">
        <v>19083</v>
      </c>
      <c r="E45" s="36">
        <f t="shared" si="0"/>
        <v>20662</v>
      </c>
    </row>
    <row r="46" spans="2:5" ht="12.75">
      <c r="B46" s="35" t="s">
        <v>82</v>
      </c>
      <c r="C46" s="40">
        <v>0</v>
      </c>
      <c r="D46" s="40">
        <v>10</v>
      </c>
      <c r="E46" s="36">
        <f t="shared" si="0"/>
        <v>10</v>
      </c>
    </row>
    <row r="47" spans="2:5" ht="12.75">
      <c r="B47" s="35" t="s">
        <v>84</v>
      </c>
      <c r="C47" s="40">
        <v>1376</v>
      </c>
      <c r="D47" s="40">
        <v>13678</v>
      </c>
      <c r="E47" s="36">
        <f t="shared" si="0"/>
        <v>15054</v>
      </c>
    </row>
    <row r="48" spans="2:5" ht="12.75">
      <c r="B48" s="35" t="s">
        <v>86</v>
      </c>
      <c r="C48" s="40">
        <v>5117</v>
      </c>
      <c r="D48" s="40">
        <v>37195</v>
      </c>
      <c r="E48" s="36">
        <f t="shared" si="0"/>
        <v>42312</v>
      </c>
    </row>
    <row r="49" spans="2:5" ht="12.75">
      <c r="B49" s="35" t="s">
        <v>88</v>
      </c>
      <c r="C49" s="40">
        <v>1588</v>
      </c>
      <c r="D49" s="40">
        <v>15625</v>
      </c>
      <c r="E49" s="36">
        <f t="shared" si="0"/>
        <v>17213</v>
      </c>
    </row>
    <row r="50" spans="2:5" ht="12.75">
      <c r="B50" s="35" t="s">
        <v>90</v>
      </c>
      <c r="C50" s="40">
        <v>4909</v>
      </c>
      <c r="D50" s="40">
        <v>38574</v>
      </c>
      <c r="E50" s="36">
        <f t="shared" si="0"/>
        <v>43483</v>
      </c>
    </row>
    <row r="51" spans="2:5" ht="12.75">
      <c r="B51" s="35" t="s">
        <v>91</v>
      </c>
      <c r="C51" s="40">
        <v>2250</v>
      </c>
      <c r="D51" s="40">
        <v>17699</v>
      </c>
      <c r="E51" s="36">
        <f t="shared" si="0"/>
        <v>19949</v>
      </c>
    </row>
    <row r="52" spans="2:5" ht="12.75">
      <c r="B52" s="35" t="s">
        <v>93</v>
      </c>
      <c r="C52" s="40">
        <v>1500</v>
      </c>
      <c r="D52" s="40">
        <v>13067</v>
      </c>
      <c r="E52" s="36">
        <f t="shared" si="0"/>
        <v>14567</v>
      </c>
    </row>
    <row r="53" spans="2:5" ht="12.75">
      <c r="B53" s="35" t="s">
        <v>95</v>
      </c>
      <c r="C53" s="40">
        <v>1107</v>
      </c>
      <c r="D53" s="40">
        <v>8536</v>
      </c>
      <c r="E53" s="36">
        <f t="shared" si="0"/>
        <v>9643</v>
      </c>
    </row>
    <row r="54" spans="2:5" ht="12.75">
      <c r="B54" s="35" t="s">
        <v>97</v>
      </c>
      <c r="C54" s="40">
        <v>1720</v>
      </c>
      <c r="D54" s="40">
        <v>15719</v>
      </c>
      <c r="E54" s="36">
        <f t="shared" si="0"/>
        <v>17439</v>
      </c>
    </row>
    <row r="55" spans="2:5" ht="12.75">
      <c r="B55" s="35" t="s">
        <v>99</v>
      </c>
      <c r="C55" s="40">
        <v>1255</v>
      </c>
      <c r="D55" s="40">
        <v>10263</v>
      </c>
      <c r="E55" s="36">
        <f t="shared" si="0"/>
        <v>11518</v>
      </c>
    </row>
    <row r="56" spans="2:5" ht="12.75">
      <c r="B56" s="35" t="s">
        <v>100</v>
      </c>
      <c r="C56" s="40">
        <v>1358</v>
      </c>
      <c r="D56" s="40">
        <v>11401</v>
      </c>
      <c r="E56" s="36">
        <f t="shared" si="0"/>
        <v>12759</v>
      </c>
    </row>
    <row r="57" spans="2:5" ht="13.5" thickBot="1">
      <c r="B57" s="52" t="s">
        <v>101</v>
      </c>
      <c r="C57" s="45">
        <v>1528</v>
      </c>
      <c r="D57" s="45">
        <v>12391</v>
      </c>
      <c r="E57" s="46">
        <f t="shared" si="0"/>
        <v>13919</v>
      </c>
    </row>
    <row r="58" spans="1:5" ht="14.25" thickBot="1" thickTop="1">
      <c r="A58" s="226" t="s">
        <v>650</v>
      </c>
      <c r="B58" s="227"/>
      <c r="C58" s="227"/>
      <c r="D58" s="227"/>
      <c r="E58" s="228"/>
    </row>
    <row r="59" spans="2:5" ht="13.5" thickTop="1">
      <c r="B59" s="35" t="s">
        <v>103</v>
      </c>
      <c r="C59" s="40">
        <v>1477</v>
      </c>
      <c r="D59" s="40">
        <v>11778</v>
      </c>
      <c r="E59" s="36">
        <f t="shared" si="0"/>
        <v>13255</v>
      </c>
    </row>
    <row r="60" spans="2:5" ht="12.75">
      <c r="B60" s="35" t="s">
        <v>581</v>
      </c>
      <c r="C60" s="40">
        <v>147</v>
      </c>
      <c r="D60" s="40">
        <v>1188</v>
      </c>
      <c r="E60" s="36">
        <f t="shared" si="0"/>
        <v>1335</v>
      </c>
    </row>
    <row r="61" spans="2:5" ht="12.75">
      <c r="B61" s="35" t="s">
        <v>105</v>
      </c>
      <c r="C61" s="40">
        <v>402</v>
      </c>
      <c r="D61" s="40">
        <v>3740</v>
      </c>
      <c r="E61" s="36">
        <f t="shared" si="0"/>
        <v>4142</v>
      </c>
    </row>
    <row r="62" spans="2:5" ht="12.75">
      <c r="B62" s="35" t="s">
        <v>107</v>
      </c>
      <c r="C62" s="40">
        <v>1081</v>
      </c>
      <c r="D62" s="40">
        <v>8349</v>
      </c>
      <c r="E62" s="36">
        <f t="shared" si="0"/>
        <v>9430</v>
      </c>
    </row>
    <row r="63" spans="2:5" ht="12.75">
      <c r="B63" s="35" t="s">
        <v>582</v>
      </c>
      <c r="C63" s="40">
        <v>468</v>
      </c>
      <c r="D63" s="40">
        <v>2915</v>
      </c>
      <c r="E63" s="36">
        <f t="shared" si="0"/>
        <v>3383</v>
      </c>
    </row>
    <row r="64" spans="2:5" ht="12.75">
      <c r="B64" s="35" t="s">
        <v>109</v>
      </c>
      <c r="C64" s="40">
        <v>1005</v>
      </c>
      <c r="D64" s="40">
        <v>9709</v>
      </c>
      <c r="E64" s="36">
        <f t="shared" si="0"/>
        <v>10714</v>
      </c>
    </row>
    <row r="65" spans="2:5" ht="12.75">
      <c r="B65" s="35" t="s">
        <v>111</v>
      </c>
      <c r="C65" s="40">
        <v>867</v>
      </c>
      <c r="D65" s="40">
        <v>7693</v>
      </c>
      <c r="E65" s="36">
        <f t="shared" si="0"/>
        <v>8560</v>
      </c>
    </row>
    <row r="66" spans="2:5" ht="12.75">
      <c r="B66" s="35" t="s">
        <v>113</v>
      </c>
      <c r="C66" s="40">
        <v>3913</v>
      </c>
      <c r="D66" s="40">
        <v>31777</v>
      </c>
      <c r="E66" s="36">
        <f t="shared" si="0"/>
        <v>35690</v>
      </c>
    </row>
    <row r="67" spans="2:5" ht="12.75">
      <c r="B67" s="35" t="s">
        <v>115</v>
      </c>
      <c r="C67" s="40">
        <v>3833</v>
      </c>
      <c r="D67" s="40">
        <v>29607</v>
      </c>
      <c r="E67" s="36">
        <f t="shared" si="0"/>
        <v>33440</v>
      </c>
    </row>
    <row r="68" spans="2:5" ht="12.75">
      <c r="B68" s="35" t="s">
        <v>117</v>
      </c>
      <c r="C68" s="40">
        <v>831</v>
      </c>
      <c r="D68" s="40">
        <v>9750</v>
      </c>
      <c r="E68" s="36">
        <f t="shared" si="0"/>
        <v>10581</v>
      </c>
    </row>
    <row r="69" spans="2:5" ht="12.75">
      <c r="B69" s="35" t="s">
        <v>119</v>
      </c>
      <c r="C69" s="40">
        <v>448</v>
      </c>
      <c r="D69" s="40">
        <v>4185</v>
      </c>
      <c r="E69" s="36">
        <f t="shared" si="0"/>
        <v>4633</v>
      </c>
    </row>
    <row r="70" spans="2:5" ht="13.5" thickBot="1">
      <c r="B70" s="35" t="s">
        <v>120</v>
      </c>
      <c r="C70" s="40">
        <v>187</v>
      </c>
      <c r="D70" s="40">
        <v>1493</v>
      </c>
      <c r="E70" s="36">
        <f t="shared" si="0"/>
        <v>1680</v>
      </c>
    </row>
    <row r="71" spans="1:5" ht="14.25" thickBot="1" thickTop="1">
      <c r="A71" s="226" t="s">
        <v>668</v>
      </c>
      <c r="B71" s="227"/>
      <c r="C71" s="227"/>
      <c r="D71" s="227"/>
      <c r="E71" s="228"/>
    </row>
    <row r="72" spans="2:5" ht="13.5" thickTop="1">
      <c r="B72" s="35" t="s">
        <v>121</v>
      </c>
      <c r="C72" s="40">
        <v>3555</v>
      </c>
      <c r="D72" s="40">
        <v>39573</v>
      </c>
      <c r="E72" s="36">
        <f aca="true" t="shared" si="1" ref="E72:E140">C72+D72</f>
        <v>43128</v>
      </c>
    </row>
    <row r="73" spans="2:5" ht="12.75">
      <c r="B73" s="35" t="s">
        <v>123</v>
      </c>
      <c r="C73" s="40">
        <v>1424</v>
      </c>
      <c r="D73" s="40">
        <v>16407</v>
      </c>
      <c r="E73" s="36">
        <f t="shared" si="1"/>
        <v>17831</v>
      </c>
    </row>
    <row r="74" spans="2:5" ht="12.75">
      <c r="B74" s="35" t="s">
        <v>125</v>
      </c>
      <c r="C74" s="40">
        <v>2558</v>
      </c>
      <c r="D74" s="40">
        <v>29392</v>
      </c>
      <c r="E74" s="36">
        <f t="shared" si="1"/>
        <v>31950</v>
      </c>
    </row>
    <row r="75" spans="2:5" ht="12.75">
      <c r="B75" s="35" t="s">
        <v>127</v>
      </c>
      <c r="C75" s="40">
        <v>487</v>
      </c>
      <c r="D75" s="40">
        <v>8781</v>
      </c>
      <c r="E75" s="36">
        <f t="shared" si="1"/>
        <v>9268</v>
      </c>
    </row>
    <row r="76" spans="2:5" ht="12.75">
      <c r="B76" s="35" t="s">
        <v>129</v>
      </c>
      <c r="C76" s="40">
        <v>450</v>
      </c>
      <c r="D76" s="40">
        <v>4177</v>
      </c>
      <c r="E76" s="36">
        <f t="shared" si="1"/>
        <v>4627</v>
      </c>
    </row>
    <row r="77" spans="2:5" ht="12.75">
      <c r="B77" s="35" t="s">
        <v>131</v>
      </c>
      <c r="C77" s="40">
        <v>506</v>
      </c>
      <c r="D77" s="40">
        <v>7669</v>
      </c>
      <c r="E77" s="36">
        <f t="shared" si="1"/>
        <v>8175</v>
      </c>
    </row>
    <row r="78" spans="2:5" ht="12.75">
      <c r="B78" s="35" t="s">
        <v>132</v>
      </c>
      <c r="C78" s="40">
        <v>396</v>
      </c>
      <c r="D78" s="40">
        <v>5337</v>
      </c>
      <c r="E78" s="36">
        <f t="shared" si="1"/>
        <v>5733</v>
      </c>
    </row>
    <row r="79" spans="2:5" ht="13.5" thickBot="1">
      <c r="B79" s="35" t="s">
        <v>133</v>
      </c>
      <c r="C79" s="40">
        <v>616</v>
      </c>
      <c r="D79" s="40">
        <v>8187</v>
      </c>
      <c r="E79" s="36">
        <f t="shared" si="1"/>
        <v>8803</v>
      </c>
    </row>
    <row r="80" spans="1:5" ht="14.25" thickBot="1" thickTop="1">
      <c r="A80" s="226" t="s">
        <v>652</v>
      </c>
      <c r="B80" s="227"/>
      <c r="C80" s="227"/>
      <c r="D80" s="227"/>
      <c r="E80" s="228"/>
    </row>
    <row r="81" spans="2:5" ht="13.5" thickTop="1">
      <c r="B81" s="35" t="s">
        <v>135</v>
      </c>
      <c r="C81" s="40">
        <v>8517</v>
      </c>
      <c r="D81" s="40">
        <v>68114</v>
      </c>
      <c r="E81" s="36">
        <f t="shared" si="1"/>
        <v>76631</v>
      </c>
    </row>
    <row r="82" spans="2:5" ht="12.75">
      <c r="B82" s="35" t="s">
        <v>583</v>
      </c>
      <c r="C82" s="40">
        <v>0</v>
      </c>
      <c r="D82" s="40">
        <v>2</v>
      </c>
      <c r="E82" s="36">
        <f t="shared" si="1"/>
        <v>2</v>
      </c>
    </row>
    <row r="83" spans="2:5" ht="12.75">
      <c r="B83" s="35" t="s">
        <v>137</v>
      </c>
      <c r="C83" s="40">
        <v>935</v>
      </c>
      <c r="D83" s="40">
        <v>9197</v>
      </c>
      <c r="E83" s="36">
        <f t="shared" si="1"/>
        <v>10132</v>
      </c>
    </row>
    <row r="84" spans="2:5" ht="12.75">
      <c r="B84" s="35" t="s">
        <v>395</v>
      </c>
      <c r="C84" s="40">
        <v>396</v>
      </c>
      <c r="D84" s="40">
        <v>4378</v>
      </c>
      <c r="E84" s="36">
        <f t="shared" si="1"/>
        <v>4774</v>
      </c>
    </row>
    <row r="85" spans="2:5" ht="12.75">
      <c r="B85" s="35" t="s">
        <v>140</v>
      </c>
      <c r="C85" s="40">
        <v>1495</v>
      </c>
      <c r="D85" s="40">
        <v>14166</v>
      </c>
      <c r="E85" s="36">
        <f t="shared" si="1"/>
        <v>15661</v>
      </c>
    </row>
    <row r="86" spans="2:5" ht="12.75">
      <c r="B86" s="35" t="s">
        <v>142</v>
      </c>
      <c r="C86" s="40">
        <v>628</v>
      </c>
      <c r="D86" s="40">
        <v>5585</v>
      </c>
      <c r="E86" s="36">
        <f t="shared" si="1"/>
        <v>6213</v>
      </c>
    </row>
    <row r="87" spans="2:5" ht="13.5" thickBot="1">
      <c r="B87" s="35" t="s">
        <v>144</v>
      </c>
      <c r="C87" s="40">
        <v>2091</v>
      </c>
      <c r="D87" s="40">
        <v>16034</v>
      </c>
      <c r="E87" s="36">
        <f t="shared" si="1"/>
        <v>18125</v>
      </c>
    </row>
    <row r="88" spans="1:5" ht="14.25" thickBot="1" thickTop="1">
      <c r="A88" s="226" t="s">
        <v>653</v>
      </c>
      <c r="B88" s="227"/>
      <c r="C88" s="227"/>
      <c r="D88" s="227"/>
      <c r="E88" s="228"/>
    </row>
    <row r="89" spans="2:5" ht="13.5" thickTop="1">
      <c r="B89" s="35" t="s">
        <v>146</v>
      </c>
      <c r="C89" s="40">
        <v>4835</v>
      </c>
      <c r="D89" s="40">
        <v>56162</v>
      </c>
      <c r="E89" s="36">
        <f t="shared" si="1"/>
        <v>60997</v>
      </c>
    </row>
    <row r="90" spans="2:5" ht="12.75">
      <c r="B90" s="35" t="s">
        <v>147</v>
      </c>
      <c r="C90" s="40">
        <v>970</v>
      </c>
      <c r="D90" s="40">
        <v>12031</v>
      </c>
      <c r="E90" s="36">
        <f t="shared" si="1"/>
        <v>13001</v>
      </c>
    </row>
    <row r="91" spans="2:5" ht="12.75">
      <c r="B91" s="35" t="s">
        <v>148</v>
      </c>
      <c r="C91" s="40">
        <v>1783</v>
      </c>
      <c r="D91" s="40">
        <v>14224</v>
      </c>
      <c r="E91" s="36">
        <f t="shared" si="1"/>
        <v>16007</v>
      </c>
    </row>
    <row r="92" spans="2:5" ht="12.75">
      <c r="B92" s="35" t="s">
        <v>150</v>
      </c>
      <c r="C92" s="40">
        <v>1267</v>
      </c>
      <c r="D92" s="40">
        <v>11262</v>
      </c>
      <c r="E92" s="36">
        <f t="shared" si="1"/>
        <v>12529</v>
      </c>
    </row>
    <row r="93" spans="2:5" ht="12.75">
      <c r="B93" s="35" t="s">
        <v>152</v>
      </c>
      <c r="C93" s="40">
        <v>1528</v>
      </c>
      <c r="D93" s="40">
        <v>11620</v>
      </c>
      <c r="E93" s="36">
        <f t="shared" si="1"/>
        <v>13148</v>
      </c>
    </row>
    <row r="94" spans="2:5" ht="12.75">
      <c r="B94" s="35" t="s">
        <v>156</v>
      </c>
      <c r="C94" s="40">
        <v>1549</v>
      </c>
      <c r="D94" s="40">
        <v>15346</v>
      </c>
      <c r="E94" s="36">
        <f t="shared" si="1"/>
        <v>16895</v>
      </c>
    </row>
    <row r="95" spans="2:5" ht="12.75">
      <c r="B95" s="35" t="s">
        <v>158</v>
      </c>
      <c r="C95" s="40">
        <v>3779</v>
      </c>
      <c r="D95" s="40">
        <v>32728</v>
      </c>
      <c r="E95" s="36">
        <f t="shared" si="1"/>
        <v>36507</v>
      </c>
    </row>
    <row r="96" spans="2:5" ht="12.75">
      <c r="B96" s="35" t="s">
        <v>585</v>
      </c>
      <c r="C96" s="40">
        <v>0</v>
      </c>
      <c r="D96" s="40">
        <v>8</v>
      </c>
      <c r="E96" s="36">
        <f t="shared" si="1"/>
        <v>8</v>
      </c>
    </row>
    <row r="97" spans="2:5" ht="12.75">
      <c r="B97" s="35" t="s">
        <v>161</v>
      </c>
      <c r="C97" s="40">
        <v>943</v>
      </c>
      <c r="D97" s="40">
        <v>9460</v>
      </c>
      <c r="E97" s="36">
        <f t="shared" si="1"/>
        <v>10403</v>
      </c>
    </row>
    <row r="98" spans="2:5" ht="12.75">
      <c r="B98" s="35" t="s">
        <v>163</v>
      </c>
      <c r="C98" s="40">
        <v>1864</v>
      </c>
      <c r="D98" s="40">
        <v>18534</v>
      </c>
      <c r="E98" s="36">
        <f t="shared" si="1"/>
        <v>20398</v>
      </c>
    </row>
    <row r="99" spans="2:5" ht="12.75">
      <c r="B99" s="35" t="s">
        <v>164</v>
      </c>
      <c r="C99" s="40">
        <v>2404</v>
      </c>
      <c r="D99" s="40">
        <v>22305</v>
      </c>
      <c r="E99" s="36">
        <f t="shared" si="1"/>
        <v>24709</v>
      </c>
    </row>
    <row r="100" spans="2:5" ht="12.75">
      <c r="B100" s="35" t="s">
        <v>165</v>
      </c>
      <c r="C100" s="40">
        <v>829</v>
      </c>
      <c r="D100" s="40">
        <v>7709</v>
      </c>
      <c r="E100" s="36">
        <f t="shared" si="1"/>
        <v>8538</v>
      </c>
    </row>
    <row r="101" spans="2:5" ht="12.75">
      <c r="B101" s="35" t="s">
        <v>154</v>
      </c>
      <c r="C101" s="40">
        <v>1552</v>
      </c>
      <c r="D101" s="40">
        <v>11521</v>
      </c>
      <c r="E101" s="36">
        <f t="shared" si="1"/>
        <v>13073</v>
      </c>
    </row>
    <row r="102" spans="2:5" ht="13.5" thickBot="1">
      <c r="B102" s="35" t="s">
        <v>166</v>
      </c>
      <c r="C102" s="40">
        <v>2702</v>
      </c>
      <c r="D102" s="40">
        <v>17906</v>
      </c>
      <c r="E102" s="36">
        <f t="shared" si="1"/>
        <v>20608</v>
      </c>
    </row>
    <row r="103" spans="1:5" ht="14.25" thickBot="1" thickTop="1">
      <c r="A103" s="226" t="s">
        <v>654</v>
      </c>
      <c r="B103" s="227"/>
      <c r="C103" s="227"/>
      <c r="D103" s="227"/>
      <c r="E103" s="228"/>
    </row>
    <row r="104" spans="2:5" ht="13.5" thickTop="1">
      <c r="B104" s="35" t="s">
        <v>167</v>
      </c>
      <c r="C104" s="40">
        <v>3675</v>
      </c>
      <c r="D104" s="40">
        <v>37450</v>
      </c>
      <c r="E104" s="36">
        <f t="shared" si="1"/>
        <v>41125</v>
      </c>
    </row>
    <row r="105" spans="2:5" ht="12.75">
      <c r="B105" s="35" t="s">
        <v>168</v>
      </c>
      <c r="C105" s="40">
        <v>904</v>
      </c>
      <c r="D105" s="40">
        <v>10869</v>
      </c>
      <c r="E105" s="36">
        <f t="shared" si="1"/>
        <v>11773</v>
      </c>
    </row>
    <row r="106" spans="2:5" ht="13.5" thickBot="1">
      <c r="B106" s="35" t="s">
        <v>169</v>
      </c>
      <c r="C106" s="40">
        <v>1793</v>
      </c>
      <c r="D106" s="40">
        <v>18380</v>
      </c>
      <c r="E106" s="36">
        <f t="shared" si="1"/>
        <v>20173</v>
      </c>
    </row>
    <row r="107" spans="1:5" ht="14.25" thickBot="1" thickTop="1">
      <c r="A107" s="226" t="s">
        <v>655</v>
      </c>
      <c r="B107" s="227"/>
      <c r="C107" s="227"/>
      <c r="D107" s="227"/>
      <c r="E107" s="228"/>
    </row>
    <row r="108" spans="2:5" ht="13.5" thickTop="1">
      <c r="B108" s="35" t="s">
        <v>170</v>
      </c>
      <c r="C108" s="40">
        <v>1776</v>
      </c>
      <c r="D108" s="40">
        <v>12859</v>
      </c>
      <c r="E108" s="36">
        <f t="shared" si="1"/>
        <v>14635</v>
      </c>
    </row>
    <row r="109" spans="2:5" ht="12.75">
      <c r="B109" s="35" t="s">
        <v>171</v>
      </c>
      <c r="C109" s="40">
        <v>2313</v>
      </c>
      <c r="D109" s="40">
        <v>24595</v>
      </c>
      <c r="E109" s="36">
        <f t="shared" si="1"/>
        <v>26908</v>
      </c>
    </row>
    <row r="110" spans="2:5" ht="12.75">
      <c r="B110" s="35" t="s">
        <v>172</v>
      </c>
      <c r="C110" s="40">
        <v>619</v>
      </c>
      <c r="D110" s="40">
        <v>5230</v>
      </c>
      <c r="E110" s="36">
        <f t="shared" si="1"/>
        <v>5849</v>
      </c>
    </row>
    <row r="111" spans="2:5" ht="12.75">
      <c r="B111" s="35" t="s">
        <v>173</v>
      </c>
      <c r="C111" s="40">
        <v>513</v>
      </c>
      <c r="D111" s="40">
        <v>4779</v>
      </c>
      <c r="E111" s="36">
        <f t="shared" si="1"/>
        <v>5292</v>
      </c>
    </row>
    <row r="112" spans="2:5" ht="12.75">
      <c r="B112" s="35" t="s">
        <v>174</v>
      </c>
      <c r="C112" s="40">
        <v>2452</v>
      </c>
      <c r="D112" s="40">
        <v>26692</v>
      </c>
      <c r="E112" s="36">
        <f t="shared" si="1"/>
        <v>29144</v>
      </c>
    </row>
    <row r="113" spans="2:5" ht="12.75">
      <c r="B113" s="35" t="s">
        <v>175</v>
      </c>
      <c r="C113" s="40">
        <v>365</v>
      </c>
      <c r="D113" s="40">
        <v>4884</v>
      </c>
      <c r="E113" s="36">
        <f t="shared" si="1"/>
        <v>5249</v>
      </c>
    </row>
    <row r="114" spans="2:5" ht="12.75">
      <c r="B114" s="35" t="s">
        <v>176</v>
      </c>
      <c r="C114" s="40">
        <v>487</v>
      </c>
      <c r="D114" s="40">
        <v>6243</v>
      </c>
      <c r="E114" s="36">
        <f t="shared" si="1"/>
        <v>6730</v>
      </c>
    </row>
    <row r="115" spans="2:5" ht="12.75">
      <c r="B115" s="35" t="s">
        <v>177</v>
      </c>
      <c r="C115" s="40">
        <v>1541</v>
      </c>
      <c r="D115" s="40">
        <v>16844</v>
      </c>
      <c r="E115" s="36">
        <f t="shared" si="1"/>
        <v>18385</v>
      </c>
    </row>
    <row r="116" spans="2:5" ht="12.75">
      <c r="B116" s="35" t="s">
        <v>178</v>
      </c>
      <c r="C116" s="40">
        <v>1269</v>
      </c>
      <c r="D116" s="40">
        <v>15179</v>
      </c>
      <c r="E116" s="36">
        <f t="shared" si="1"/>
        <v>16448</v>
      </c>
    </row>
    <row r="117" spans="2:5" ht="12.75">
      <c r="B117" s="35" t="s">
        <v>179</v>
      </c>
      <c r="C117" s="40">
        <v>2586</v>
      </c>
      <c r="D117" s="40">
        <v>29350</v>
      </c>
      <c r="E117" s="36">
        <f t="shared" si="1"/>
        <v>31936</v>
      </c>
    </row>
    <row r="118" spans="2:5" ht="12.75">
      <c r="B118" s="35" t="s">
        <v>180</v>
      </c>
      <c r="C118" s="40">
        <v>436</v>
      </c>
      <c r="D118" s="40">
        <v>4678</v>
      </c>
      <c r="E118" s="36">
        <f t="shared" si="1"/>
        <v>5114</v>
      </c>
    </row>
    <row r="119" spans="2:5" ht="12.75">
      <c r="B119" s="35" t="s">
        <v>181</v>
      </c>
      <c r="C119" s="40">
        <v>238</v>
      </c>
      <c r="D119" s="40">
        <v>2788</v>
      </c>
      <c r="E119" s="36">
        <f t="shared" si="1"/>
        <v>3026</v>
      </c>
    </row>
    <row r="120" spans="2:5" ht="12.75">
      <c r="B120" s="35" t="s">
        <v>182</v>
      </c>
      <c r="C120" s="40">
        <v>2256</v>
      </c>
      <c r="D120" s="40">
        <v>16103</v>
      </c>
      <c r="E120" s="36">
        <f t="shared" si="1"/>
        <v>18359</v>
      </c>
    </row>
    <row r="121" spans="2:5" ht="12.75">
      <c r="B121" s="35" t="s">
        <v>183</v>
      </c>
      <c r="C121" s="40">
        <v>1112</v>
      </c>
      <c r="D121" s="40">
        <v>9184</v>
      </c>
      <c r="E121" s="36">
        <f t="shared" si="1"/>
        <v>10296</v>
      </c>
    </row>
    <row r="122" spans="2:5" ht="12.75">
      <c r="B122" s="35" t="s">
        <v>185</v>
      </c>
      <c r="C122" s="40">
        <v>3246</v>
      </c>
      <c r="D122" s="40">
        <v>33206</v>
      </c>
      <c r="E122" s="36">
        <f t="shared" si="1"/>
        <v>36452</v>
      </c>
    </row>
    <row r="123" spans="2:5" ht="12.75">
      <c r="B123" s="35" t="s">
        <v>184</v>
      </c>
      <c r="C123" s="40">
        <v>968</v>
      </c>
      <c r="D123" s="40">
        <v>12135</v>
      </c>
      <c r="E123" s="36">
        <f t="shared" si="1"/>
        <v>13103</v>
      </c>
    </row>
    <row r="124" spans="2:5" ht="12.75">
      <c r="B124" s="35" t="s">
        <v>186</v>
      </c>
      <c r="C124" s="40">
        <v>715</v>
      </c>
      <c r="D124" s="40">
        <v>8088</v>
      </c>
      <c r="E124" s="36">
        <f t="shared" si="1"/>
        <v>8803</v>
      </c>
    </row>
    <row r="125" spans="2:5" ht="12.75">
      <c r="B125" s="35" t="s">
        <v>187</v>
      </c>
      <c r="C125" s="40">
        <v>573</v>
      </c>
      <c r="D125" s="40">
        <v>6081</v>
      </c>
      <c r="E125" s="36">
        <f t="shared" si="1"/>
        <v>6654</v>
      </c>
    </row>
    <row r="126" spans="2:5" ht="12.75">
      <c r="B126" s="35" t="s">
        <v>188</v>
      </c>
      <c r="C126" s="40">
        <v>1243</v>
      </c>
      <c r="D126" s="40">
        <v>17251</v>
      </c>
      <c r="E126" s="36">
        <f t="shared" si="1"/>
        <v>18494</v>
      </c>
    </row>
    <row r="127" spans="2:5" ht="13.5" thickBot="1">
      <c r="B127" s="35" t="s">
        <v>189</v>
      </c>
      <c r="C127" s="40">
        <v>74</v>
      </c>
      <c r="D127" s="40">
        <v>1270</v>
      </c>
      <c r="E127" s="36">
        <f t="shared" si="1"/>
        <v>1344</v>
      </c>
    </row>
    <row r="128" spans="1:5" ht="14.25" thickBot="1" thickTop="1">
      <c r="A128" s="226" t="s">
        <v>695</v>
      </c>
      <c r="B128" s="227"/>
      <c r="C128" s="227"/>
      <c r="D128" s="227"/>
      <c r="E128" s="228"/>
    </row>
    <row r="129" spans="2:5" ht="13.5" thickTop="1">
      <c r="B129" s="35" t="s">
        <v>190</v>
      </c>
      <c r="C129" s="40">
        <v>4366</v>
      </c>
      <c r="D129" s="40">
        <v>37515</v>
      </c>
      <c r="E129" s="36">
        <f t="shared" si="1"/>
        <v>41881</v>
      </c>
    </row>
    <row r="130" spans="2:5" ht="12.75">
      <c r="B130" s="35" t="s">
        <v>191</v>
      </c>
      <c r="C130" s="40">
        <v>806</v>
      </c>
      <c r="D130" s="40">
        <v>6109</v>
      </c>
      <c r="E130" s="36">
        <f t="shared" si="1"/>
        <v>6915</v>
      </c>
    </row>
    <row r="131" spans="2:5" ht="12.75">
      <c r="B131" s="35" t="s">
        <v>192</v>
      </c>
      <c r="C131" s="40">
        <v>2279</v>
      </c>
      <c r="D131" s="40">
        <v>20910</v>
      </c>
      <c r="E131" s="36">
        <f t="shared" si="1"/>
        <v>23189</v>
      </c>
    </row>
    <row r="132" spans="2:5" ht="12.75">
      <c r="B132" s="35" t="s">
        <v>193</v>
      </c>
      <c r="C132" s="40">
        <v>1102</v>
      </c>
      <c r="D132" s="40">
        <v>8690</v>
      </c>
      <c r="E132" s="36">
        <f t="shared" si="1"/>
        <v>9792</v>
      </c>
    </row>
    <row r="133" spans="2:5" ht="12.75">
      <c r="B133" s="35" t="s">
        <v>194</v>
      </c>
      <c r="C133" s="40">
        <v>933</v>
      </c>
      <c r="D133" s="40">
        <v>8626</v>
      </c>
      <c r="E133" s="36">
        <f t="shared" si="1"/>
        <v>9559</v>
      </c>
    </row>
    <row r="134" spans="2:5" ht="12.75">
      <c r="B134" s="35" t="s">
        <v>195</v>
      </c>
      <c r="C134" s="40">
        <v>814</v>
      </c>
      <c r="D134" s="40">
        <v>5289</v>
      </c>
      <c r="E134" s="36">
        <f t="shared" si="1"/>
        <v>6103</v>
      </c>
    </row>
    <row r="135" spans="2:5" ht="12.75">
      <c r="B135" s="35" t="s">
        <v>196</v>
      </c>
      <c r="C135" s="40">
        <v>1315</v>
      </c>
      <c r="D135" s="40">
        <v>10766</v>
      </c>
      <c r="E135" s="36">
        <f t="shared" si="1"/>
        <v>12081</v>
      </c>
    </row>
    <row r="136" spans="2:5" ht="12.75">
      <c r="B136" s="35" t="s">
        <v>197</v>
      </c>
      <c r="C136" s="40">
        <v>1444</v>
      </c>
      <c r="D136" s="40">
        <v>11798</v>
      </c>
      <c r="E136" s="36">
        <f t="shared" si="1"/>
        <v>13242</v>
      </c>
    </row>
    <row r="137" spans="2:5" ht="12.75">
      <c r="B137" s="35" t="s">
        <v>198</v>
      </c>
      <c r="C137" s="40">
        <v>367</v>
      </c>
      <c r="D137" s="40">
        <v>2607</v>
      </c>
      <c r="E137" s="36">
        <f t="shared" si="1"/>
        <v>2974</v>
      </c>
    </row>
    <row r="138" spans="2:5" ht="12.75">
      <c r="B138" s="35" t="s">
        <v>199</v>
      </c>
      <c r="C138" s="40">
        <v>3033</v>
      </c>
      <c r="D138" s="40">
        <v>21134</v>
      </c>
      <c r="E138" s="36">
        <f t="shared" si="1"/>
        <v>24167</v>
      </c>
    </row>
    <row r="139" spans="2:5" ht="12.75">
      <c r="B139" s="35" t="s">
        <v>200</v>
      </c>
      <c r="C139" s="40">
        <v>4696</v>
      </c>
      <c r="D139" s="40">
        <v>32598</v>
      </c>
      <c r="E139" s="36">
        <f t="shared" si="1"/>
        <v>37294</v>
      </c>
    </row>
    <row r="140" spans="2:5" ht="13.5" thickBot="1">
      <c r="B140" s="35" t="s">
        <v>201</v>
      </c>
      <c r="C140" s="40">
        <v>2152</v>
      </c>
      <c r="D140" s="40">
        <v>18214</v>
      </c>
      <c r="E140" s="36">
        <f t="shared" si="1"/>
        <v>20366</v>
      </c>
    </row>
    <row r="141" spans="1:5" ht="14.25" thickBot="1" thickTop="1">
      <c r="A141" s="226" t="s">
        <v>657</v>
      </c>
      <c r="B141" s="227"/>
      <c r="C141" s="227"/>
      <c r="D141" s="227"/>
      <c r="E141" s="228"/>
    </row>
    <row r="142" spans="2:5" ht="13.5" thickTop="1">
      <c r="B142" s="35" t="s">
        <v>202</v>
      </c>
      <c r="C142" s="40">
        <v>0</v>
      </c>
      <c r="D142" s="40">
        <v>0</v>
      </c>
      <c r="E142" s="36">
        <f aca="true" t="shared" si="2" ref="E142:E206">C142+D142</f>
        <v>0</v>
      </c>
    </row>
    <row r="143" spans="2:5" ht="12.75">
      <c r="B143" s="35" t="s">
        <v>586</v>
      </c>
      <c r="C143" s="40">
        <v>1718</v>
      </c>
      <c r="D143" s="40">
        <v>13463</v>
      </c>
      <c r="E143" s="36">
        <f t="shared" si="2"/>
        <v>15181</v>
      </c>
    </row>
    <row r="144" spans="2:5" ht="12.75">
      <c r="B144" s="35" t="s">
        <v>203</v>
      </c>
      <c r="C144" s="40">
        <v>0</v>
      </c>
      <c r="D144" s="40">
        <v>19</v>
      </c>
      <c r="E144" s="36">
        <f t="shared" si="2"/>
        <v>19</v>
      </c>
    </row>
    <row r="145" spans="2:5" ht="12.75">
      <c r="B145" s="35" t="s">
        <v>204</v>
      </c>
      <c r="C145" s="40">
        <v>0</v>
      </c>
      <c r="D145" s="40">
        <v>0</v>
      </c>
      <c r="E145" s="36">
        <f t="shared" si="2"/>
        <v>0</v>
      </c>
    </row>
    <row r="146" spans="2:5" ht="12.75">
      <c r="B146" s="35" t="s">
        <v>205</v>
      </c>
      <c r="C146" s="40">
        <v>6455</v>
      </c>
      <c r="D146" s="40">
        <v>56290</v>
      </c>
      <c r="E146" s="36">
        <f t="shared" si="2"/>
        <v>62745</v>
      </c>
    </row>
    <row r="147" spans="2:5" ht="12.75">
      <c r="B147" s="35" t="s">
        <v>206</v>
      </c>
      <c r="C147" s="40">
        <v>1734</v>
      </c>
      <c r="D147" s="40">
        <v>12586</v>
      </c>
      <c r="E147" s="36">
        <f t="shared" si="2"/>
        <v>14320</v>
      </c>
    </row>
    <row r="148" spans="2:5" ht="12.75">
      <c r="B148" s="35" t="s">
        <v>207</v>
      </c>
      <c r="C148" s="40">
        <v>2731</v>
      </c>
      <c r="D148" s="40">
        <v>24475</v>
      </c>
      <c r="E148" s="36">
        <f t="shared" si="2"/>
        <v>27206</v>
      </c>
    </row>
    <row r="149" spans="2:5" ht="12.75">
      <c r="B149" s="35" t="s">
        <v>587</v>
      </c>
      <c r="C149" s="40">
        <v>2175</v>
      </c>
      <c r="D149" s="40">
        <v>14935</v>
      </c>
      <c r="E149" s="36">
        <f t="shared" si="2"/>
        <v>17110</v>
      </c>
    </row>
    <row r="150" spans="2:5" ht="12.75">
      <c r="B150" s="35" t="s">
        <v>208</v>
      </c>
      <c r="C150" s="40">
        <v>1979</v>
      </c>
      <c r="D150" s="40">
        <v>14612</v>
      </c>
      <c r="E150" s="36">
        <f t="shared" si="2"/>
        <v>16591</v>
      </c>
    </row>
    <row r="151" spans="2:5" ht="12.75">
      <c r="B151" s="35" t="s">
        <v>209</v>
      </c>
      <c r="C151" s="40">
        <v>1625</v>
      </c>
      <c r="D151" s="40">
        <v>14479</v>
      </c>
      <c r="E151" s="36">
        <f t="shared" si="2"/>
        <v>16104</v>
      </c>
    </row>
    <row r="152" spans="2:5" ht="12.75">
      <c r="B152" s="35" t="s">
        <v>210</v>
      </c>
      <c r="C152" s="40">
        <v>9699</v>
      </c>
      <c r="D152" s="40">
        <v>65528</v>
      </c>
      <c r="E152" s="36">
        <f t="shared" si="2"/>
        <v>75227</v>
      </c>
    </row>
    <row r="153" spans="2:5" ht="12.75">
      <c r="B153" s="35" t="s">
        <v>211</v>
      </c>
      <c r="C153" s="40">
        <v>3294</v>
      </c>
      <c r="D153" s="40">
        <v>23895</v>
      </c>
      <c r="E153" s="36">
        <f t="shared" si="2"/>
        <v>27189</v>
      </c>
    </row>
    <row r="154" spans="2:5" ht="12.75">
      <c r="B154" s="35" t="s">
        <v>212</v>
      </c>
      <c r="C154" s="40">
        <v>1800</v>
      </c>
      <c r="D154" s="40">
        <v>13029</v>
      </c>
      <c r="E154" s="36">
        <f t="shared" si="2"/>
        <v>14829</v>
      </c>
    </row>
    <row r="155" spans="2:5" ht="12.75">
      <c r="B155" s="35" t="s">
        <v>213</v>
      </c>
      <c r="C155" s="40">
        <v>974</v>
      </c>
      <c r="D155" s="40">
        <v>8221</v>
      </c>
      <c r="E155" s="36">
        <f t="shared" si="2"/>
        <v>9195</v>
      </c>
    </row>
    <row r="156" spans="2:5" ht="12.75">
      <c r="B156" s="35" t="s">
        <v>214</v>
      </c>
      <c r="C156" s="40">
        <v>3212</v>
      </c>
      <c r="D156" s="40">
        <v>23697</v>
      </c>
      <c r="E156" s="36">
        <f t="shared" si="2"/>
        <v>26909</v>
      </c>
    </row>
    <row r="157" spans="2:5" ht="12.75">
      <c r="B157" s="35" t="s">
        <v>215</v>
      </c>
      <c r="C157" s="40">
        <v>4828</v>
      </c>
      <c r="D157" s="40">
        <v>28461</v>
      </c>
      <c r="E157" s="36">
        <f t="shared" si="2"/>
        <v>33289</v>
      </c>
    </row>
    <row r="158" spans="2:5" ht="12.75">
      <c r="B158" s="35" t="s">
        <v>216</v>
      </c>
      <c r="C158" s="40">
        <v>2723</v>
      </c>
      <c r="D158" s="40">
        <v>15478</v>
      </c>
      <c r="E158" s="36">
        <f t="shared" si="2"/>
        <v>18201</v>
      </c>
    </row>
    <row r="159" spans="2:5" ht="12.75">
      <c r="B159" s="35" t="s">
        <v>217</v>
      </c>
      <c r="C159" s="40">
        <v>2342</v>
      </c>
      <c r="D159" s="40">
        <v>15239</v>
      </c>
      <c r="E159" s="36">
        <f t="shared" si="2"/>
        <v>17581</v>
      </c>
    </row>
    <row r="160" spans="2:5" ht="12.75">
      <c r="B160" s="35" t="s">
        <v>218</v>
      </c>
      <c r="C160" s="40">
        <v>3095</v>
      </c>
      <c r="D160" s="40">
        <v>21688</v>
      </c>
      <c r="E160" s="36">
        <f t="shared" si="2"/>
        <v>24783</v>
      </c>
    </row>
    <row r="161" spans="2:5" ht="12.75">
      <c r="B161" s="35" t="s">
        <v>219</v>
      </c>
      <c r="C161" s="40">
        <v>4792</v>
      </c>
      <c r="D161" s="40">
        <v>30521</v>
      </c>
      <c r="E161" s="36">
        <f t="shared" si="2"/>
        <v>35313</v>
      </c>
    </row>
    <row r="162" spans="2:5" ht="12.75">
      <c r="B162" s="35" t="s">
        <v>220</v>
      </c>
      <c r="C162" s="40">
        <v>1368</v>
      </c>
      <c r="D162" s="40">
        <v>8529</v>
      </c>
      <c r="E162" s="36">
        <f t="shared" si="2"/>
        <v>9897</v>
      </c>
    </row>
    <row r="163" spans="2:5" ht="12.75">
      <c r="B163" s="35" t="s">
        <v>221</v>
      </c>
      <c r="C163" s="40">
        <v>944</v>
      </c>
      <c r="D163" s="40">
        <v>8366</v>
      </c>
      <c r="E163" s="36">
        <f t="shared" si="2"/>
        <v>9310</v>
      </c>
    </row>
    <row r="164" spans="2:5" ht="12.75">
      <c r="B164" s="35" t="s">
        <v>222</v>
      </c>
      <c r="C164" s="40">
        <v>1144</v>
      </c>
      <c r="D164" s="40">
        <v>8325</v>
      </c>
      <c r="E164" s="36">
        <f t="shared" si="2"/>
        <v>9469</v>
      </c>
    </row>
    <row r="165" spans="2:5" ht="12.75">
      <c r="B165" s="35" t="s">
        <v>223</v>
      </c>
      <c r="C165" s="40">
        <v>1286</v>
      </c>
      <c r="D165" s="40">
        <v>9883</v>
      </c>
      <c r="E165" s="36">
        <f t="shared" si="2"/>
        <v>11169</v>
      </c>
    </row>
    <row r="166" spans="2:5" ht="12.75">
      <c r="B166" s="35" t="s">
        <v>224</v>
      </c>
      <c r="C166" s="40">
        <v>4091</v>
      </c>
      <c r="D166" s="40">
        <v>33742</v>
      </c>
      <c r="E166" s="36">
        <f t="shared" si="2"/>
        <v>37833</v>
      </c>
    </row>
    <row r="167" spans="2:5" ht="12.75">
      <c r="B167" s="35" t="s">
        <v>397</v>
      </c>
      <c r="C167" s="40">
        <v>1915</v>
      </c>
      <c r="D167" s="40">
        <v>15540</v>
      </c>
      <c r="E167" s="36">
        <f t="shared" si="2"/>
        <v>17455</v>
      </c>
    </row>
    <row r="168" spans="2:5" ht="12.75">
      <c r="B168" s="35" t="s">
        <v>399</v>
      </c>
      <c r="C168" s="40">
        <v>1223</v>
      </c>
      <c r="D168" s="40">
        <v>9637</v>
      </c>
      <c r="E168" s="36">
        <f t="shared" si="2"/>
        <v>10860</v>
      </c>
    </row>
    <row r="169" spans="2:5" ht="12.75">
      <c r="B169" s="35" t="s">
        <v>400</v>
      </c>
      <c r="C169" s="40">
        <v>1339</v>
      </c>
      <c r="D169" s="40">
        <v>9570</v>
      </c>
      <c r="E169" s="36">
        <f t="shared" si="2"/>
        <v>10909</v>
      </c>
    </row>
    <row r="170" spans="2:5" ht="12.75">
      <c r="B170" s="35" t="s">
        <v>225</v>
      </c>
      <c r="C170" s="40">
        <v>2978</v>
      </c>
      <c r="D170" s="40">
        <v>21417</v>
      </c>
      <c r="E170" s="36">
        <f t="shared" si="2"/>
        <v>24395</v>
      </c>
    </row>
    <row r="171" spans="2:5" ht="12.75">
      <c r="B171" s="35" t="s">
        <v>226</v>
      </c>
      <c r="C171" s="40">
        <v>2597</v>
      </c>
      <c r="D171" s="40">
        <v>17221</v>
      </c>
      <c r="E171" s="36">
        <f t="shared" si="2"/>
        <v>19818</v>
      </c>
    </row>
    <row r="172" spans="2:5" ht="12.75">
      <c r="B172" s="35" t="s">
        <v>402</v>
      </c>
      <c r="C172" s="40">
        <v>3592</v>
      </c>
      <c r="D172" s="40">
        <v>24374</v>
      </c>
      <c r="E172" s="36">
        <f t="shared" si="2"/>
        <v>27966</v>
      </c>
    </row>
    <row r="173" spans="2:5" ht="12.75">
      <c r="B173" s="35" t="s">
        <v>227</v>
      </c>
      <c r="C173" s="40">
        <v>1994</v>
      </c>
      <c r="D173" s="40">
        <v>14721</v>
      </c>
      <c r="E173" s="36">
        <f t="shared" si="2"/>
        <v>16715</v>
      </c>
    </row>
    <row r="174" spans="2:5" ht="12.75">
      <c r="B174" s="35" t="s">
        <v>228</v>
      </c>
      <c r="C174" s="40">
        <v>1259</v>
      </c>
      <c r="D174" s="40">
        <v>10163</v>
      </c>
      <c r="E174" s="36">
        <f t="shared" si="2"/>
        <v>11422</v>
      </c>
    </row>
    <row r="175" spans="2:5" ht="12.75">
      <c r="B175" s="35" t="s">
        <v>229</v>
      </c>
      <c r="C175" s="40">
        <v>2658</v>
      </c>
      <c r="D175" s="40">
        <v>19763</v>
      </c>
      <c r="E175" s="36">
        <f t="shared" si="2"/>
        <v>22421</v>
      </c>
    </row>
    <row r="176" spans="2:5" ht="12.75">
      <c r="B176" s="35" t="s">
        <v>230</v>
      </c>
      <c r="C176" s="40">
        <v>4796</v>
      </c>
      <c r="D176" s="40">
        <v>31171</v>
      </c>
      <c r="E176" s="36">
        <f t="shared" si="2"/>
        <v>35967</v>
      </c>
    </row>
    <row r="177" spans="2:5" ht="12.75">
      <c r="B177" s="35" t="s">
        <v>231</v>
      </c>
      <c r="C177" s="40">
        <v>540</v>
      </c>
      <c r="D177" s="40">
        <v>4108</v>
      </c>
      <c r="E177" s="36">
        <f t="shared" si="2"/>
        <v>4648</v>
      </c>
    </row>
    <row r="178" spans="2:5" ht="12.75">
      <c r="B178" s="35" t="s">
        <v>232</v>
      </c>
      <c r="C178" s="40">
        <v>2637</v>
      </c>
      <c r="D178" s="40">
        <v>12290</v>
      </c>
      <c r="E178" s="36">
        <f t="shared" si="2"/>
        <v>14927</v>
      </c>
    </row>
    <row r="179" spans="2:5" ht="12.75">
      <c r="B179" s="35" t="s">
        <v>233</v>
      </c>
      <c r="C179" s="40">
        <v>501</v>
      </c>
      <c r="D179" s="40">
        <v>2332</v>
      </c>
      <c r="E179" s="36">
        <f t="shared" si="2"/>
        <v>2833</v>
      </c>
    </row>
    <row r="180" spans="2:5" ht="12.75">
      <c r="B180" s="35" t="s">
        <v>234</v>
      </c>
      <c r="C180" s="40">
        <v>1702</v>
      </c>
      <c r="D180" s="40">
        <v>10769</v>
      </c>
      <c r="E180" s="36">
        <f t="shared" si="2"/>
        <v>12471</v>
      </c>
    </row>
    <row r="181" spans="2:5" ht="12.75">
      <c r="B181" s="35" t="s">
        <v>235</v>
      </c>
      <c r="C181" s="40">
        <v>317</v>
      </c>
      <c r="D181" s="40">
        <v>2439</v>
      </c>
      <c r="E181" s="36">
        <f t="shared" si="2"/>
        <v>2756</v>
      </c>
    </row>
    <row r="182" spans="2:5" ht="12.75">
      <c r="B182" s="35" t="s">
        <v>403</v>
      </c>
      <c r="C182" s="40">
        <v>423</v>
      </c>
      <c r="D182" s="40">
        <v>2487</v>
      </c>
      <c r="E182" s="36">
        <f t="shared" si="2"/>
        <v>2910</v>
      </c>
    </row>
    <row r="183" spans="2:5" ht="12.75">
      <c r="B183" s="35" t="s">
        <v>404</v>
      </c>
      <c r="C183" s="40">
        <v>1274</v>
      </c>
      <c r="D183" s="40">
        <v>9002</v>
      </c>
      <c r="E183" s="36">
        <f t="shared" si="2"/>
        <v>10276</v>
      </c>
    </row>
    <row r="184" spans="2:5" ht="12.75">
      <c r="B184" s="35" t="s">
        <v>236</v>
      </c>
      <c r="C184" s="40">
        <v>4735</v>
      </c>
      <c r="D184" s="40">
        <v>33210</v>
      </c>
      <c r="E184" s="36">
        <f t="shared" si="2"/>
        <v>37945</v>
      </c>
    </row>
    <row r="185" spans="2:5" ht="12.75">
      <c r="B185" s="35" t="s">
        <v>237</v>
      </c>
      <c r="C185" s="40">
        <v>379</v>
      </c>
      <c r="D185" s="40">
        <v>2045</v>
      </c>
      <c r="E185" s="36">
        <f t="shared" si="2"/>
        <v>2424</v>
      </c>
    </row>
    <row r="186" spans="2:5" ht="12.75">
      <c r="B186" s="35" t="s">
        <v>238</v>
      </c>
      <c r="C186" s="40">
        <v>753</v>
      </c>
      <c r="D186" s="40">
        <v>5390</v>
      </c>
      <c r="E186" s="36">
        <f t="shared" si="2"/>
        <v>6143</v>
      </c>
    </row>
    <row r="187" spans="2:5" ht="12.75">
      <c r="B187" s="35" t="s">
        <v>239</v>
      </c>
      <c r="C187" s="40">
        <v>4911</v>
      </c>
      <c r="D187" s="40">
        <v>30278</v>
      </c>
      <c r="E187" s="36">
        <f t="shared" si="2"/>
        <v>35189</v>
      </c>
    </row>
    <row r="188" spans="2:5" ht="12.75">
      <c r="B188" s="35" t="s">
        <v>240</v>
      </c>
      <c r="C188" s="40">
        <v>2983</v>
      </c>
      <c r="D188" s="40">
        <v>21039</v>
      </c>
      <c r="E188" s="36">
        <f t="shared" si="2"/>
        <v>24022</v>
      </c>
    </row>
    <row r="189" spans="2:5" ht="13.5" thickBot="1">
      <c r="B189" s="35" t="s">
        <v>241</v>
      </c>
      <c r="C189" s="40">
        <v>1635</v>
      </c>
      <c r="D189" s="40">
        <v>10818</v>
      </c>
      <c r="E189" s="36">
        <f t="shared" si="2"/>
        <v>12453</v>
      </c>
    </row>
    <row r="190" spans="1:5" ht="14.25" thickBot="1" thickTop="1">
      <c r="A190" s="226" t="s">
        <v>696</v>
      </c>
      <c r="B190" s="227"/>
      <c r="C190" s="227"/>
      <c r="D190" s="227"/>
      <c r="E190" s="228"/>
    </row>
    <row r="191" spans="2:5" ht="13.5" thickTop="1">
      <c r="B191" s="35" t="s">
        <v>405</v>
      </c>
      <c r="C191" s="40">
        <v>6684</v>
      </c>
      <c r="D191" s="40">
        <v>56527</v>
      </c>
      <c r="E191" s="36">
        <f t="shared" si="2"/>
        <v>63211</v>
      </c>
    </row>
    <row r="192" spans="2:5" ht="12.75">
      <c r="B192" s="35" t="s">
        <v>588</v>
      </c>
      <c r="C192" s="40">
        <v>627</v>
      </c>
      <c r="D192" s="40">
        <v>8394</v>
      </c>
      <c r="E192" s="36">
        <f t="shared" si="2"/>
        <v>9021</v>
      </c>
    </row>
    <row r="193" spans="2:5" ht="12.75">
      <c r="B193" s="35" t="s">
        <v>243</v>
      </c>
      <c r="C193" s="40">
        <v>1142</v>
      </c>
      <c r="D193" s="40">
        <v>11270</v>
      </c>
      <c r="E193" s="36">
        <f t="shared" si="2"/>
        <v>12412</v>
      </c>
    </row>
    <row r="194" spans="2:5" ht="12.75">
      <c r="B194" s="35" t="s">
        <v>244</v>
      </c>
      <c r="C194" s="40">
        <v>1948</v>
      </c>
      <c r="D194" s="40">
        <v>15867</v>
      </c>
      <c r="E194" s="36">
        <f t="shared" si="2"/>
        <v>17815</v>
      </c>
    </row>
    <row r="195" spans="2:5" ht="12.75">
      <c r="B195" s="35" t="s">
        <v>406</v>
      </c>
      <c r="C195" s="40">
        <v>1612</v>
      </c>
      <c r="D195" s="40">
        <v>11320</v>
      </c>
      <c r="E195" s="36">
        <f t="shared" si="2"/>
        <v>12932</v>
      </c>
    </row>
    <row r="196" spans="2:5" ht="12.75">
      <c r="B196" s="35" t="s">
        <v>590</v>
      </c>
      <c r="C196" s="40">
        <v>4165</v>
      </c>
      <c r="D196" s="40">
        <v>33119</v>
      </c>
      <c r="E196" s="36">
        <f t="shared" si="2"/>
        <v>37284</v>
      </c>
    </row>
    <row r="197" spans="2:5" ht="12.75">
      <c r="B197" s="35" t="s">
        <v>247</v>
      </c>
      <c r="C197" s="40">
        <v>1808</v>
      </c>
      <c r="D197" s="40">
        <v>17644</v>
      </c>
      <c r="E197" s="36">
        <f t="shared" si="2"/>
        <v>19452</v>
      </c>
    </row>
    <row r="198" spans="2:5" ht="12.75">
      <c r="B198" s="35" t="s">
        <v>248</v>
      </c>
      <c r="C198" s="40">
        <v>2072</v>
      </c>
      <c r="D198" s="40">
        <v>15338</v>
      </c>
      <c r="E198" s="36">
        <f t="shared" si="2"/>
        <v>17410</v>
      </c>
    </row>
    <row r="199" spans="2:5" ht="12.75">
      <c r="B199" s="35" t="s">
        <v>592</v>
      </c>
      <c r="C199" s="40">
        <v>4223</v>
      </c>
      <c r="D199" s="40">
        <v>29328</v>
      </c>
      <c r="E199" s="36">
        <f t="shared" si="2"/>
        <v>33551</v>
      </c>
    </row>
    <row r="200" spans="2:5" ht="12.75">
      <c r="B200" s="35" t="s">
        <v>408</v>
      </c>
      <c r="C200" s="40">
        <v>2298</v>
      </c>
      <c r="D200" s="40">
        <v>18666</v>
      </c>
      <c r="E200" s="36">
        <f t="shared" si="2"/>
        <v>20964</v>
      </c>
    </row>
    <row r="201" spans="2:5" ht="12.75">
      <c r="B201" s="38" t="s">
        <v>593</v>
      </c>
      <c r="C201" s="40">
        <v>283</v>
      </c>
      <c r="D201" s="40">
        <v>1828</v>
      </c>
      <c r="E201" s="36">
        <f t="shared" si="2"/>
        <v>2111</v>
      </c>
    </row>
    <row r="202" spans="2:5" ht="12.75">
      <c r="B202" s="35" t="s">
        <v>409</v>
      </c>
      <c r="C202" s="40">
        <v>2125</v>
      </c>
      <c r="D202" s="40">
        <v>19459</v>
      </c>
      <c r="E202" s="36">
        <f t="shared" si="2"/>
        <v>21584</v>
      </c>
    </row>
    <row r="203" spans="2:5" ht="12.75">
      <c r="B203" s="35" t="s">
        <v>594</v>
      </c>
      <c r="C203" s="40">
        <v>0</v>
      </c>
      <c r="D203" s="40">
        <v>11</v>
      </c>
      <c r="E203" s="36">
        <f t="shared" si="2"/>
        <v>11</v>
      </c>
    </row>
    <row r="204" spans="2:5" ht="12.75">
      <c r="B204" s="35" t="s">
        <v>410</v>
      </c>
      <c r="C204" s="40">
        <v>8647</v>
      </c>
      <c r="D204" s="40">
        <v>75596</v>
      </c>
      <c r="E204" s="36">
        <f t="shared" si="2"/>
        <v>84243</v>
      </c>
    </row>
    <row r="205" spans="2:5" ht="12.75">
      <c r="B205" s="35" t="s">
        <v>412</v>
      </c>
      <c r="C205" s="40">
        <v>4859</v>
      </c>
      <c r="D205" s="40">
        <v>34780</v>
      </c>
      <c r="E205" s="36">
        <f t="shared" si="2"/>
        <v>39639</v>
      </c>
    </row>
    <row r="206" spans="2:5" ht="12.75">
      <c r="B206" s="35" t="s">
        <v>249</v>
      </c>
      <c r="C206" s="40">
        <v>1974</v>
      </c>
      <c r="D206" s="40">
        <v>16259</v>
      </c>
      <c r="E206" s="36">
        <f t="shared" si="2"/>
        <v>18233</v>
      </c>
    </row>
    <row r="207" spans="2:5" ht="12.75">
      <c r="B207" s="35" t="s">
        <v>250</v>
      </c>
      <c r="C207" s="40">
        <v>1524</v>
      </c>
      <c r="D207" s="40">
        <v>12708</v>
      </c>
      <c r="E207" s="36">
        <f aca="true" t="shared" si="3" ref="E207:E273">C207+D207</f>
        <v>14232</v>
      </c>
    </row>
    <row r="208" spans="2:5" ht="12.75">
      <c r="B208" s="35" t="s">
        <v>251</v>
      </c>
      <c r="C208" s="40">
        <v>2182</v>
      </c>
      <c r="D208" s="40">
        <v>19128</v>
      </c>
      <c r="E208" s="36">
        <f t="shared" si="3"/>
        <v>21310</v>
      </c>
    </row>
    <row r="209" spans="2:5" ht="12.75">
      <c r="B209" s="35" t="s">
        <v>252</v>
      </c>
      <c r="C209" s="40">
        <v>1736</v>
      </c>
      <c r="D209" s="40">
        <v>16302</v>
      </c>
      <c r="E209" s="36">
        <f t="shared" si="3"/>
        <v>18038</v>
      </c>
    </row>
    <row r="210" spans="2:5" ht="12.75">
      <c r="B210" s="35" t="s">
        <v>253</v>
      </c>
      <c r="C210" s="40">
        <v>694</v>
      </c>
      <c r="D210" s="40">
        <v>7161</v>
      </c>
      <c r="E210" s="36">
        <f t="shared" si="3"/>
        <v>7855</v>
      </c>
    </row>
    <row r="211" spans="2:5" ht="12.75">
      <c r="B211" s="35" t="s">
        <v>254</v>
      </c>
      <c r="C211" s="40">
        <v>1534</v>
      </c>
      <c r="D211" s="40">
        <v>11025</v>
      </c>
      <c r="E211" s="36">
        <f t="shared" si="3"/>
        <v>12559</v>
      </c>
    </row>
    <row r="212" spans="2:5" ht="12.75">
      <c r="B212" s="35" t="s">
        <v>255</v>
      </c>
      <c r="C212" s="40">
        <v>877</v>
      </c>
      <c r="D212" s="40">
        <v>8272</v>
      </c>
      <c r="E212" s="36">
        <f t="shared" si="3"/>
        <v>9149</v>
      </c>
    </row>
    <row r="213" spans="2:5" ht="12.75">
      <c r="B213" s="35" t="s">
        <v>413</v>
      </c>
      <c r="C213" s="40">
        <v>1933</v>
      </c>
      <c r="D213" s="40">
        <v>15415</v>
      </c>
      <c r="E213" s="36">
        <f t="shared" si="3"/>
        <v>17348</v>
      </c>
    </row>
    <row r="214" spans="2:5" ht="12.75">
      <c r="B214" s="35" t="s">
        <v>414</v>
      </c>
      <c r="C214" s="40">
        <v>1884</v>
      </c>
      <c r="D214" s="40">
        <v>16577</v>
      </c>
      <c r="E214" s="36">
        <f t="shared" si="3"/>
        <v>18461</v>
      </c>
    </row>
    <row r="215" spans="2:5" ht="12.75">
      <c r="B215" s="35" t="s">
        <v>257</v>
      </c>
      <c r="C215" s="40">
        <v>1160</v>
      </c>
      <c r="D215" s="40">
        <v>11465</v>
      </c>
      <c r="E215" s="36">
        <f t="shared" si="3"/>
        <v>12625</v>
      </c>
    </row>
    <row r="216" spans="2:5" ht="13.5" thickBot="1">
      <c r="B216" s="35" t="s">
        <v>258</v>
      </c>
      <c r="C216" s="40">
        <v>1062</v>
      </c>
      <c r="D216" s="40">
        <v>9776</v>
      </c>
      <c r="E216" s="36">
        <f t="shared" si="3"/>
        <v>10838</v>
      </c>
    </row>
    <row r="217" spans="1:5" ht="14.25" thickBot="1" thickTop="1">
      <c r="A217" s="226" t="s">
        <v>659</v>
      </c>
      <c r="B217" s="227"/>
      <c r="C217" s="227"/>
      <c r="D217" s="227"/>
      <c r="E217" s="228"/>
    </row>
    <row r="218" spans="2:5" ht="13.5" thickTop="1">
      <c r="B218" s="35" t="s">
        <v>259</v>
      </c>
      <c r="C218" s="40">
        <v>2597</v>
      </c>
      <c r="D218" s="40">
        <v>27808</v>
      </c>
      <c r="E218" s="36">
        <f t="shared" si="3"/>
        <v>30405</v>
      </c>
    </row>
    <row r="219" spans="2:5" ht="12.75">
      <c r="B219" s="35" t="s">
        <v>260</v>
      </c>
      <c r="C219" s="40">
        <v>653</v>
      </c>
      <c r="D219" s="40">
        <v>7356</v>
      </c>
      <c r="E219" s="36">
        <f t="shared" si="3"/>
        <v>8009</v>
      </c>
    </row>
    <row r="220" spans="2:5" ht="12.75">
      <c r="B220" s="35" t="s">
        <v>261</v>
      </c>
      <c r="C220" s="40">
        <v>683</v>
      </c>
      <c r="D220" s="40">
        <v>7499</v>
      </c>
      <c r="E220" s="36">
        <f t="shared" si="3"/>
        <v>8182</v>
      </c>
    </row>
    <row r="221" spans="2:5" ht="12.75">
      <c r="B221" s="35" t="s">
        <v>262</v>
      </c>
      <c r="C221" s="40">
        <v>1162</v>
      </c>
      <c r="D221" s="40">
        <v>11469</v>
      </c>
      <c r="E221" s="36">
        <f t="shared" si="3"/>
        <v>12631</v>
      </c>
    </row>
    <row r="222" spans="2:5" ht="12.75">
      <c r="B222" s="35" t="s">
        <v>263</v>
      </c>
      <c r="C222" s="40">
        <v>603</v>
      </c>
      <c r="D222" s="40">
        <v>6025</v>
      </c>
      <c r="E222" s="36">
        <f t="shared" si="3"/>
        <v>6628</v>
      </c>
    </row>
    <row r="223" spans="2:5" ht="12.75">
      <c r="B223" s="35" t="s">
        <v>595</v>
      </c>
      <c r="C223" s="40">
        <v>546</v>
      </c>
      <c r="D223" s="40">
        <v>6132</v>
      </c>
      <c r="E223" s="36">
        <f t="shared" si="3"/>
        <v>6678</v>
      </c>
    </row>
    <row r="224" spans="2:5" ht="12.75">
      <c r="B224" s="35" t="s">
        <v>264</v>
      </c>
      <c r="C224" s="40">
        <v>1837</v>
      </c>
      <c r="D224" s="40">
        <v>19008</v>
      </c>
      <c r="E224" s="36">
        <f t="shared" si="3"/>
        <v>20845</v>
      </c>
    </row>
    <row r="225" spans="2:5" ht="12.75">
      <c r="B225" s="35" t="s">
        <v>265</v>
      </c>
      <c r="C225" s="40">
        <v>1686</v>
      </c>
      <c r="D225" s="40">
        <v>14721</v>
      </c>
      <c r="E225" s="36">
        <f t="shared" si="3"/>
        <v>16407</v>
      </c>
    </row>
    <row r="226" spans="2:5" ht="13.5" thickBot="1">
      <c r="B226" s="35" t="s">
        <v>266</v>
      </c>
      <c r="C226" s="40">
        <v>314</v>
      </c>
      <c r="D226" s="40">
        <v>4040</v>
      </c>
      <c r="E226" s="36">
        <f t="shared" si="3"/>
        <v>4354</v>
      </c>
    </row>
    <row r="227" spans="1:5" ht="14.25" thickBot="1" thickTop="1">
      <c r="A227" s="226" t="s">
        <v>660</v>
      </c>
      <c r="B227" s="227"/>
      <c r="C227" s="227"/>
      <c r="D227" s="227"/>
      <c r="E227" s="228"/>
    </row>
    <row r="228" spans="2:5" ht="13.5" thickTop="1">
      <c r="B228" s="35" t="s">
        <v>697</v>
      </c>
      <c r="C228" s="40">
        <v>4575</v>
      </c>
      <c r="D228" s="40">
        <v>40595</v>
      </c>
      <c r="E228" s="36">
        <f t="shared" si="3"/>
        <v>45170</v>
      </c>
    </row>
    <row r="229" spans="2:5" ht="12.75">
      <c r="B229" s="35" t="s">
        <v>698</v>
      </c>
      <c r="C229" s="40">
        <v>0</v>
      </c>
      <c r="D229" s="40">
        <v>4</v>
      </c>
      <c r="E229" s="36">
        <f t="shared" si="3"/>
        <v>4</v>
      </c>
    </row>
    <row r="230" spans="2:5" ht="12.75">
      <c r="B230" s="35" t="s">
        <v>699</v>
      </c>
      <c r="C230" s="40">
        <v>1570</v>
      </c>
      <c r="D230" s="40">
        <v>20593</v>
      </c>
      <c r="E230" s="36">
        <f t="shared" si="3"/>
        <v>22163</v>
      </c>
    </row>
    <row r="231" spans="2:5" ht="12.75">
      <c r="B231" s="35" t="s">
        <v>598</v>
      </c>
      <c r="C231" s="40">
        <v>1746</v>
      </c>
      <c r="D231" s="40">
        <v>19513</v>
      </c>
      <c r="E231" s="36">
        <f t="shared" si="3"/>
        <v>21259</v>
      </c>
    </row>
    <row r="232" spans="2:5" ht="12.75">
      <c r="B232" s="35" t="s">
        <v>267</v>
      </c>
      <c r="C232" s="40">
        <v>731</v>
      </c>
      <c r="D232" s="40">
        <v>6705</v>
      </c>
      <c r="E232" s="36">
        <f t="shared" si="3"/>
        <v>7436</v>
      </c>
    </row>
    <row r="233" spans="2:5" ht="12.75">
      <c r="B233" s="35" t="s">
        <v>268</v>
      </c>
      <c r="C233" s="40">
        <v>3511</v>
      </c>
      <c r="D233" s="40">
        <v>35984</v>
      </c>
      <c r="E233" s="36">
        <f t="shared" si="3"/>
        <v>39495</v>
      </c>
    </row>
    <row r="234" spans="2:5" ht="12.75">
      <c r="B234" s="35" t="s">
        <v>269</v>
      </c>
      <c r="C234" s="40">
        <v>2067</v>
      </c>
      <c r="D234" s="40">
        <v>24166</v>
      </c>
      <c r="E234" s="36">
        <f t="shared" si="3"/>
        <v>26233</v>
      </c>
    </row>
    <row r="235" spans="2:5" ht="12.75">
      <c r="B235" s="35" t="s">
        <v>270</v>
      </c>
      <c r="C235" s="40">
        <v>515</v>
      </c>
      <c r="D235" s="40">
        <v>5945</v>
      </c>
      <c r="E235" s="36">
        <f t="shared" si="3"/>
        <v>6460</v>
      </c>
    </row>
    <row r="236" spans="2:5" ht="12.75">
      <c r="B236" s="35" t="s">
        <v>271</v>
      </c>
      <c r="C236" s="40">
        <v>650</v>
      </c>
      <c r="D236" s="40">
        <v>7376</v>
      </c>
      <c r="E236" s="36">
        <f t="shared" si="3"/>
        <v>8026</v>
      </c>
    </row>
    <row r="237" spans="2:5" ht="12.75">
      <c r="B237" s="35" t="s">
        <v>272</v>
      </c>
      <c r="C237" s="40">
        <v>2452</v>
      </c>
      <c r="D237" s="40">
        <v>25969</v>
      </c>
      <c r="E237" s="36">
        <f t="shared" si="3"/>
        <v>28421</v>
      </c>
    </row>
    <row r="238" spans="2:5" ht="12.75">
      <c r="B238" s="35" t="s">
        <v>273</v>
      </c>
      <c r="C238" s="40">
        <v>452</v>
      </c>
      <c r="D238" s="40">
        <v>5336</v>
      </c>
      <c r="E238" s="36">
        <f t="shared" si="3"/>
        <v>5788</v>
      </c>
    </row>
    <row r="239" spans="2:5" ht="12.75">
      <c r="B239" s="35" t="s">
        <v>274</v>
      </c>
      <c r="C239" s="40">
        <v>2090</v>
      </c>
      <c r="D239" s="40">
        <v>21248</v>
      </c>
      <c r="E239" s="36">
        <f t="shared" si="3"/>
        <v>23338</v>
      </c>
    </row>
    <row r="240" spans="2:5" ht="12.75">
      <c r="B240" s="35" t="s">
        <v>600</v>
      </c>
      <c r="C240" s="40">
        <v>349</v>
      </c>
      <c r="D240" s="40">
        <v>2709</v>
      </c>
      <c r="E240" s="36">
        <f t="shared" si="3"/>
        <v>3058</v>
      </c>
    </row>
    <row r="241" spans="2:5" ht="12.75">
      <c r="B241" s="35" t="s">
        <v>275</v>
      </c>
      <c r="C241" s="40">
        <v>562</v>
      </c>
      <c r="D241" s="40">
        <v>6613</v>
      </c>
      <c r="E241" s="36">
        <f t="shared" si="3"/>
        <v>7175</v>
      </c>
    </row>
    <row r="242" spans="2:5" ht="12.75">
      <c r="B242" s="35" t="s">
        <v>415</v>
      </c>
      <c r="C242" s="40">
        <v>778</v>
      </c>
      <c r="D242" s="40">
        <v>7154</v>
      </c>
      <c r="E242" s="36">
        <f t="shared" si="3"/>
        <v>7932</v>
      </c>
    </row>
    <row r="243" spans="2:5" ht="12.75">
      <c r="B243" s="35" t="s">
        <v>276</v>
      </c>
      <c r="C243" s="40">
        <v>690</v>
      </c>
      <c r="D243" s="40">
        <v>7109</v>
      </c>
      <c r="E243" s="36">
        <f t="shared" si="3"/>
        <v>7799</v>
      </c>
    </row>
    <row r="244" spans="2:5" ht="12.75">
      <c r="B244" s="35" t="s">
        <v>277</v>
      </c>
      <c r="C244" s="40">
        <v>4425</v>
      </c>
      <c r="D244" s="40">
        <v>45408</v>
      </c>
      <c r="E244" s="36">
        <f t="shared" si="3"/>
        <v>49833</v>
      </c>
    </row>
    <row r="245" spans="2:5" ht="13.5" thickBot="1">
      <c r="B245" s="35" t="s">
        <v>278</v>
      </c>
      <c r="C245" s="40">
        <v>1594</v>
      </c>
      <c r="D245" s="40">
        <v>15013</v>
      </c>
      <c r="E245" s="36">
        <f t="shared" si="3"/>
        <v>16607</v>
      </c>
    </row>
    <row r="246" spans="1:5" ht="14.25" thickBot="1" thickTop="1">
      <c r="A246" s="226" t="s">
        <v>678</v>
      </c>
      <c r="B246" s="227"/>
      <c r="C246" s="227"/>
      <c r="D246" s="227"/>
      <c r="E246" s="228"/>
    </row>
    <row r="247" spans="2:5" ht="13.5" thickTop="1">
      <c r="B247" s="35" t="s">
        <v>279</v>
      </c>
      <c r="C247" s="40">
        <v>0</v>
      </c>
      <c r="D247" s="40">
        <v>0</v>
      </c>
      <c r="E247" s="36">
        <f t="shared" si="3"/>
        <v>0</v>
      </c>
    </row>
    <row r="248" spans="2:5" ht="12.75">
      <c r="B248" s="35" t="s">
        <v>280</v>
      </c>
      <c r="C248" s="40">
        <v>3232</v>
      </c>
      <c r="D248" s="40">
        <v>19792</v>
      </c>
      <c r="E248" s="36">
        <f t="shared" si="3"/>
        <v>23024</v>
      </c>
    </row>
    <row r="249" spans="2:5" ht="12.75">
      <c r="B249" s="35" t="s">
        <v>281</v>
      </c>
      <c r="C249" s="40">
        <v>5621</v>
      </c>
      <c r="D249" s="40">
        <v>40227</v>
      </c>
      <c r="E249" s="36">
        <f t="shared" si="3"/>
        <v>45848</v>
      </c>
    </row>
    <row r="250" spans="2:5" ht="12.75">
      <c r="B250" s="35" t="s">
        <v>282</v>
      </c>
      <c r="C250" s="40">
        <v>7890</v>
      </c>
      <c r="D250" s="40">
        <v>49330</v>
      </c>
      <c r="E250" s="36">
        <f t="shared" si="3"/>
        <v>57220</v>
      </c>
    </row>
    <row r="251" spans="2:5" ht="12.75">
      <c r="B251" s="35" t="s">
        <v>283</v>
      </c>
      <c r="C251" s="40">
        <v>1543</v>
      </c>
      <c r="D251" s="40">
        <v>12741</v>
      </c>
      <c r="E251" s="36">
        <f t="shared" si="3"/>
        <v>14284</v>
      </c>
    </row>
    <row r="252" spans="2:5" ht="12.75">
      <c r="B252" s="35" t="s">
        <v>284</v>
      </c>
      <c r="C252" s="40">
        <v>2</v>
      </c>
      <c r="D252" s="40">
        <v>290</v>
      </c>
      <c r="E252" s="36">
        <f t="shared" si="3"/>
        <v>292</v>
      </c>
    </row>
    <row r="253" spans="2:5" ht="12.75">
      <c r="B253" s="35" t="s">
        <v>285</v>
      </c>
      <c r="C253" s="40">
        <v>1876</v>
      </c>
      <c r="D253" s="40">
        <v>15009</v>
      </c>
      <c r="E253" s="36">
        <f t="shared" si="3"/>
        <v>16885</v>
      </c>
    </row>
    <row r="254" spans="2:5" ht="12.75">
      <c r="B254" s="35" t="s">
        <v>286</v>
      </c>
      <c r="C254" s="40">
        <v>3240</v>
      </c>
      <c r="D254" s="40">
        <v>24234</v>
      </c>
      <c r="E254" s="36">
        <f t="shared" si="3"/>
        <v>27474</v>
      </c>
    </row>
    <row r="255" spans="2:5" ht="12.75">
      <c r="B255" s="35" t="s">
        <v>287</v>
      </c>
      <c r="C255" s="40">
        <v>1628</v>
      </c>
      <c r="D255" s="40">
        <v>9950</v>
      </c>
      <c r="E255" s="36">
        <f t="shared" si="3"/>
        <v>11578</v>
      </c>
    </row>
    <row r="256" spans="2:5" ht="12.75">
      <c r="B256" s="35" t="s">
        <v>601</v>
      </c>
      <c r="C256" s="40">
        <v>1473</v>
      </c>
      <c r="D256" s="40">
        <v>13869</v>
      </c>
      <c r="E256" s="36">
        <f t="shared" si="3"/>
        <v>15342</v>
      </c>
    </row>
    <row r="257" spans="2:5" ht="12.75">
      <c r="B257" s="35" t="s">
        <v>602</v>
      </c>
      <c r="C257" s="40">
        <v>2274</v>
      </c>
      <c r="D257" s="40">
        <v>21970</v>
      </c>
      <c r="E257" s="36">
        <f t="shared" si="3"/>
        <v>24244</v>
      </c>
    </row>
    <row r="258" spans="2:5" ht="12.75">
      <c r="B258" s="35" t="s">
        <v>288</v>
      </c>
      <c r="C258" s="40">
        <v>2673</v>
      </c>
      <c r="D258" s="40">
        <v>18455</v>
      </c>
      <c r="E258" s="36">
        <f t="shared" si="3"/>
        <v>21128</v>
      </c>
    </row>
    <row r="259" spans="2:5" ht="12.75">
      <c r="B259" s="35" t="s">
        <v>289</v>
      </c>
      <c r="C259" s="40">
        <v>931</v>
      </c>
      <c r="D259" s="40">
        <v>7056</v>
      </c>
      <c r="E259" s="36">
        <f t="shared" si="3"/>
        <v>7987</v>
      </c>
    </row>
    <row r="260" spans="2:5" ht="12.75">
      <c r="B260" s="35" t="s">
        <v>290</v>
      </c>
      <c r="C260" s="40">
        <v>1235</v>
      </c>
      <c r="D260" s="40">
        <v>9967</v>
      </c>
      <c r="E260" s="36">
        <f t="shared" si="3"/>
        <v>11202</v>
      </c>
    </row>
    <row r="261" spans="2:5" ht="12.75">
      <c r="B261" s="35" t="s">
        <v>291</v>
      </c>
      <c r="C261" s="40">
        <v>11826</v>
      </c>
      <c r="D261" s="40">
        <v>60199</v>
      </c>
      <c r="E261" s="36">
        <f t="shared" si="3"/>
        <v>72025</v>
      </c>
    </row>
    <row r="262" spans="2:5" ht="12.75">
      <c r="B262" s="35" t="s">
        <v>292</v>
      </c>
      <c r="C262" s="40">
        <v>3579</v>
      </c>
      <c r="D262" s="40">
        <v>20716</v>
      </c>
      <c r="E262" s="36">
        <f t="shared" si="3"/>
        <v>24295</v>
      </c>
    </row>
    <row r="263" spans="2:5" ht="12.75">
      <c r="B263" s="35" t="s">
        <v>293</v>
      </c>
      <c r="C263" s="40">
        <v>2945</v>
      </c>
      <c r="D263" s="40">
        <v>13636</v>
      </c>
      <c r="E263" s="36">
        <f t="shared" si="3"/>
        <v>16581</v>
      </c>
    </row>
    <row r="264" spans="2:5" ht="12.75">
      <c r="B264" s="35" t="s">
        <v>294</v>
      </c>
      <c r="C264" s="40">
        <v>2225</v>
      </c>
      <c r="D264" s="40">
        <v>14208</v>
      </c>
      <c r="E264" s="36">
        <f t="shared" si="3"/>
        <v>16433</v>
      </c>
    </row>
    <row r="265" spans="2:5" ht="12.75">
      <c r="B265" s="35" t="s">
        <v>295</v>
      </c>
      <c r="C265" s="40">
        <v>4298</v>
      </c>
      <c r="D265" s="40">
        <v>31136</v>
      </c>
      <c r="E265" s="36">
        <f t="shared" si="3"/>
        <v>35434</v>
      </c>
    </row>
    <row r="266" spans="2:5" ht="12.75">
      <c r="B266" s="35" t="s">
        <v>296</v>
      </c>
      <c r="C266" s="40">
        <v>4049</v>
      </c>
      <c r="D266" s="40">
        <v>24118</v>
      </c>
      <c r="E266" s="36">
        <f t="shared" si="3"/>
        <v>28167</v>
      </c>
    </row>
    <row r="267" spans="2:5" ht="12.75">
      <c r="B267" s="35" t="s">
        <v>297</v>
      </c>
      <c r="C267" s="40">
        <v>3755</v>
      </c>
      <c r="D267" s="40">
        <v>24647</v>
      </c>
      <c r="E267" s="36">
        <f t="shared" si="3"/>
        <v>28402</v>
      </c>
    </row>
    <row r="268" spans="2:5" ht="12.75">
      <c r="B268" s="35" t="s">
        <v>298</v>
      </c>
      <c r="C268" s="40">
        <v>2801</v>
      </c>
      <c r="D268" s="40">
        <v>17879</v>
      </c>
      <c r="E268" s="36">
        <f t="shared" si="3"/>
        <v>20680</v>
      </c>
    </row>
    <row r="269" spans="2:5" ht="12.75">
      <c r="B269" s="35" t="s">
        <v>299</v>
      </c>
      <c r="C269" s="40">
        <v>1272</v>
      </c>
      <c r="D269" s="40">
        <v>7710</v>
      </c>
      <c r="E269" s="36">
        <f t="shared" si="3"/>
        <v>8982</v>
      </c>
    </row>
    <row r="270" spans="2:5" ht="12.75">
      <c r="B270" s="35" t="s">
        <v>603</v>
      </c>
      <c r="C270" s="40">
        <v>990</v>
      </c>
      <c r="D270" s="40">
        <v>6316</v>
      </c>
      <c r="E270" s="36">
        <f t="shared" si="3"/>
        <v>7306</v>
      </c>
    </row>
    <row r="271" spans="2:5" ht="12.75">
      <c r="B271" s="35" t="s">
        <v>300</v>
      </c>
      <c r="C271" s="40">
        <v>2319</v>
      </c>
      <c r="D271" s="40">
        <v>18464</v>
      </c>
      <c r="E271" s="36">
        <f t="shared" si="3"/>
        <v>20783</v>
      </c>
    </row>
    <row r="272" spans="2:5" ht="12.75">
      <c r="B272" s="35" t="s">
        <v>301</v>
      </c>
      <c r="C272" s="40">
        <v>3702</v>
      </c>
      <c r="D272" s="40">
        <v>24298</v>
      </c>
      <c r="E272" s="36">
        <f t="shared" si="3"/>
        <v>28000</v>
      </c>
    </row>
    <row r="273" spans="2:5" ht="12.75">
      <c r="B273" s="35" t="s">
        <v>302</v>
      </c>
      <c r="C273" s="40">
        <v>2192</v>
      </c>
      <c r="D273" s="40">
        <v>14736</v>
      </c>
      <c r="E273" s="36">
        <f t="shared" si="3"/>
        <v>16928</v>
      </c>
    </row>
    <row r="274" spans="2:5" ht="12.75">
      <c r="B274" s="35" t="s">
        <v>303</v>
      </c>
      <c r="C274" s="40">
        <v>4009</v>
      </c>
      <c r="D274" s="40">
        <v>24315</v>
      </c>
      <c r="E274" s="36">
        <f aca="true" t="shared" si="4" ref="E274:E316">C274+D274</f>
        <v>28324</v>
      </c>
    </row>
    <row r="275" spans="2:5" ht="12.75">
      <c r="B275" s="35" t="s">
        <v>304</v>
      </c>
      <c r="C275" s="40">
        <v>4726</v>
      </c>
      <c r="D275" s="40">
        <v>31877</v>
      </c>
      <c r="E275" s="36">
        <f t="shared" si="4"/>
        <v>36603</v>
      </c>
    </row>
    <row r="276" spans="2:5" ht="12.75">
      <c r="B276" s="35" t="s">
        <v>305</v>
      </c>
      <c r="C276" s="40">
        <v>2785</v>
      </c>
      <c r="D276" s="40">
        <v>14764</v>
      </c>
      <c r="E276" s="36">
        <f t="shared" si="4"/>
        <v>17549</v>
      </c>
    </row>
    <row r="277" spans="2:5" ht="12.75">
      <c r="B277" s="35" t="s">
        <v>306</v>
      </c>
      <c r="C277" s="40">
        <v>4861</v>
      </c>
      <c r="D277" s="40">
        <v>30366</v>
      </c>
      <c r="E277" s="36">
        <f t="shared" si="4"/>
        <v>35227</v>
      </c>
    </row>
    <row r="278" spans="2:5" ht="12.75">
      <c r="B278" s="35" t="s">
        <v>307</v>
      </c>
      <c r="C278" s="40">
        <v>1241</v>
      </c>
      <c r="D278" s="40">
        <v>9420</v>
      </c>
      <c r="E278" s="36">
        <f t="shared" si="4"/>
        <v>10661</v>
      </c>
    </row>
    <row r="279" spans="2:5" ht="12.75">
      <c r="B279" s="35" t="s">
        <v>604</v>
      </c>
      <c r="C279" s="40">
        <v>4</v>
      </c>
      <c r="D279" s="40">
        <v>50</v>
      </c>
      <c r="E279" s="36">
        <f t="shared" si="4"/>
        <v>54</v>
      </c>
    </row>
    <row r="280" spans="2:5" ht="12.75">
      <c r="B280" s="35" t="s">
        <v>416</v>
      </c>
      <c r="C280" s="40">
        <v>224</v>
      </c>
      <c r="D280" s="40">
        <v>1311</v>
      </c>
      <c r="E280" s="36">
        <f t="shared" si="4"/>
        <v>1535</v>
      </c>
    </row>
    <row r="281" spans="2:5" ht="12.75">
      <c r="B281" s="35" t="s">
        <v>309</v>
      </c>
      <c r="C281" s="40">
        <v>234</v>
      </c>
      <c r="D281" s="40">
        <v>2023</v>
      </c>
      <c r="E281" s="36">
        <f t="shared" si="4"/>
        <v>2257</v>
      </c>
    </row>
    <row r="282" spans="2:5" ht="12.75">
      <c r="B282" s="35" t="s">
        <v>310</v>
      </c>
      <c r="C282" s="40">
        <v>476</v>
      </c>
      <c r="D282" s="40">
        <v>3198</v>
      </c>
      <c r="E282" s="36">
        <f>C282+D282</f>
        <v>3674</v>
      </c>
    </row>
    <row r="283" spans="2:5" ht="12.75">
      <c r="B283" s="35" t="s">
        <v>607</v>
      </c>
      <c r="C283" s="40">
        <v>0</v>
      </c>
      <c r="D283" s="40">
        <v>0</v>
      </c>
      <c r="E283" s="36">
        <f>C283+D283</f>
        <v>0</v>
      </c>
    </row>
    <row r="284" spans="2:5" ht="12.75">
      <c r="B284" s="35" t="s">
        <v>311</v>
      </c>
      <c r="C284" s="40">
        <v>137</v>
      </c>
      <c r="D284" s="40">
        <v>1116</v>
      </c>
      <c r="E284" s="36">
        <f t="shared" si="4"/>
        <v>1253</v>
      </c>
    </row>
    <row r="285" spans="2:5" ht="12.75">
      <c r="B285" s="35" t="s">
        <v>312</v>
      </c>
      <c r="C285" s="40">
        <v>0</v>
      </c>
      <c r="D285" s="40">
        <v>0</v>
      </c>
      <c r="E285" s="36">
        <f t="shared" si="4"/>
        <v>0</v>
      </c>
    </row>
    <row r="286" spans="2:5" ht="12.75">
      <c r="B286" s="35" t="s">
        <v>313</v>
      </c>
      <c r="C286" s="40">
        <v>136</v>
      </c>
      <c r="D286" s="40">
        <v>1185</v>
      </c>
      <c r="E286" s="36">
        <f t="shared" si="4"/>
        <v>1321</v>
      </c>
    </row>
    <row r="287" spans="2:5" ht="12.75">
      <c r="B287" s="35" t="s">
        <v>314</v>
      </c>
      <c r="C287" s="40">
        <v>6950</v>
      </c>
      <c r="D287" s="40">
        <v>60338</v>
      </c>
      <c r="E287" s="36">
        <f t="shared" si="4"/>
        <v>67288</v>
      </c>
    </row>
    <row r="288" spans="2:5" ht="13.5" thickBot="1">
      <c r="B288" s="35" t="s">
        <v>417</v>
      </c>
      <c r="C288" s="40">
        <v>67</v>
      </c>
      <c r="D288" s="40">
        <v>425</v>
      </c>
      <c r="E288" s="36">
        <f t="shared" si="4"/>
        <v>492</v>
      </c>
    </row>
    <row r="289" spans="1:5" ht="14.25" thickBot="1" thickTop="1">
      <c r="A289" s="226" t="s">
        <v>673</v>
      </c>
      <c r="B289" s="227"/>
      <c r="C289" s="227"/>
      <c r="D289" s="227"/>
      <c r="E289" s="228"/>
    </row>
    <row r="290" spans="2:5" ht="13.5" thickTop="1">
      <c r="B290" s="35" t="s">
        <v>316</v>
      </c>
      <c r="C290" s="40">
        <v>7361</v>
      </c>
      <c r="D290" s="40">
        <v>48910</v>
      </c>
      <c r="E290" s="36">
        <f t="shared" si="4"/>
        <v>56271</v>
      </c>
    </row>
    <row r="291" spans="2:5" ht="12.75">
      <c r="B291" s="35" t="s">
        <v>317</v>
      </c>
      <c r="C291" s="40">
        <v>1087</v>
      </c>
      <c r="D291" s="40">
        <v>9222</v>
      </c>
      <c r="E291" s="36">
        <f t="shared" si="4"/>
        <v>10309</v>
      </c>
    </row>
    <row r="292" spans="2:5" ht="12.75">
      <c r="B292" s="35" t="s">
        <v>318</v>
      </c>
      <c r="C292" s="40">
        <v>1282</v>
      </c>
      <c r="D292" s="40">
        <v>9537</v>
      </c>
      <c r="E292" s="36">
        <f t="shared" si="4"/>
        <v>10819</v>
      </c>
    </row>
    <row r="293" spans="2:5" ht="12.75">
      <c r="B293" s="35" t="s">
        <v>319</v>
      </c>
      <c r="C293" s="40">
        <v>2919</v>
      </c>
      <c r="D293" s="40">
        <v>19488</v>
      </c>
      <c r="E293" s="36">
        <f t="shared" si="4"/>
        <v>22407</v>
      </c>
    </row>
    <row r="294" spans="2:5" ht="12.75">
      <c r="B294" s="35" t="s">
        <v>320</v>
      </c>
      <c r="C294" s="40">
        <v>4149</v>
      </c>
      <c r="D294" s="40">
        <v>28000</v>
      </c>
      <c r="E294" s="36">
        <f t="shared" si="4"/>
        <v>32149</v>
      </c>
    </row>
    <row r="295" spans="2:5" ht="12.75">
      <c r="B295" s="35" t="s">
        <v>321</v>
      </c>
      <c r="C295" s="40">
        <v>2619</v>
      </c>
      <c r="D295" s="40">
        <v>18867</v>
      </c>
      <c r="E295" s="36">
        <f t="shared" si="4"/>
        <v>21486</v>
      </c>
    </row>
    <row r="296" spans="2:5" ht="12.75">
      <c r="B296" s="35" t="s">
        <v>322</v>
      </c>
      <c r="C296" s="40">
        <v>1731</v>
      </c>
      <c r="D296" s="40">
        <v>13742</v>
      </c>
      <c r="E296" s="36">
        <f t="shared" si="4"/>
        <v>15473</v>
      </c>
    </row>
    <row r="297" spans="2:5" ht="13.5" thickBot="1">
      <c r="B297" s="35" t="s">
        <v>323</v>
      </c>
      <c r="C297" s="40">
        <v>807</v>
      </c>
      <c r="D297" s="40">
        <v>5431</v>
      </c>
      <c r="E297" s="36">
        <f t="shared" si="4"/>
        <v>6238</v>
      </c>
    </row>
    <row r="298" spans="1:5" ht="14.25" thickBot="1" thickTop="1">
      <c r="A298" s="226" t="s">
        <v>664</v>
      </c>
      <c r="B298" s="227"/>
      <c r="C298" s="227"/>
      <c r="D298" s="227"/>
      <c r="E298" s="228"/>
    </row>
    <row r="299" spans="2:5" ht="13.5" thickTop="1">
      <c r="B299" s="35" t="s">
        <v>324</v>
      </c>
      <c r="C299" s="40">
        <v>7007</v>
      </c>
      <c r="D299" s="40">
        <v>49390</v>
      </c>
      <c r="E299" s="36">
        <f t="shared" si="4"/>
        <v>56397</v>
      </c>
    </row>
    <row r="300" spans="2:5" ht="13.5" thickBot="1">
      <c r="B300" s="35" t="s">
        <v>325</v>
      </c>
      <c r="C300" s="40">
        <v>2210</v>
      </c>
      <c r="D300" s="40">
        <v>11308</v>
      </c>
      <c r="E300" s="36">
        <f t="shared" si="4"/>
        <v>13518</v>
      </c>
    </row>
    <row r="301" spans="1:5" ht="14.25" thickBot="1" thickTop="1">
      <c r="A301" s="226" t="s">
        <v>665</v>
      </c>
      <c r="B301" s="227"/>
      <c r="C301" s="227"/>
      <c r="D301" s="227"/>
      <c r="E301" s="228"/>
    </row>
    <row r="302" spans="2:5" ht="13.5" thickTop="1">
      <c r="B302" s="39" t="s">
        <v>326</v>
      </c>
      <c r="C302" s="40">
        <v>4496</v>
      </c>
      <c r="D302" s="40">
        <v>33182</v>
      </c>
      <c r="E302" s="36">
        <f t="shared" si="4"/>
        <v>37678</v>
      </c>
    </row>
    <row r="303" spans="2:5" ht="12.75">
      <c r="B303" s="35" t="s">
        <v>327</v>
      </c>
      <c r="C303" s="40">
        <v>10280</v>
      </c>
      <c r="D303" s="40">
        <v>85336</v>
      </c>
      <c r="E303" s="36">
        <f t="shared" si="4"/>
        <v>95616</v>
      </c>
    </row>
    <row r="304" spans="2:5" ht="12.75">
      <c r="B304" s="35" t="s">
        <v>328</v>
      </c>
      <c r="C304" s="40">
        <v>0</v>
      </c>
      <c r="D304" s="40">
        <v>10</v>
      </c>
      <c r="E304" s="36">
        <f t="shared" si="4"/>
        <v>10</v>
      </c>
    </row>
    <row r="305" spans="2:5" ht="12.75">
      <c r="B305" s="35" t="s">
        <v>329</v>
      </c>
      <c r="C305" s="40">
        <v>797</v>
      </c>
      <c r="D305" s="40">
        <v>8859</v>
      </c>
      <c r="E305" s="36">
        <f t="shared" si="4"/>
        <v>9656</v>
      </c>
    </row>
    <row r="306" spans="2:5" ht="12.75">
      <c r="B306" s="35" t="s">
        <v>330</v>
      </c>
      <c r="C306" s="40">
        <v>1112</v>
      </c>
      <c r="D306" s="40">
        <v>12161</v>
      </c>
      <c r="E306" s="36">
        <f t="shared" si="4"/>
        <v>13273</v>
      </c>
    </row>
    <row r="307" spans="2:5" ht="12.75">
      <c r="B307" s="35" t="s">
        <v>331</v>
      </c>
      <c r="C307" s="40">
        <v>1301</v>
      </c>
      <c r="D307" s="40">
        <v>11135</v>
      </c>
      <c r="E307" s="36">
        <f t="shared" si="4"/>
        <v>12436</v>
      </c>
    </row>
    <row r="308" spans="2:5" ht="12.75">
      <c r="B308" s="35" t="s">
        <v>332</v>
      </c>
      <c r="C308" s="40">
        <v>1488</v>
      </c>
      <c r="D308" s="40">
        <v>15425</v>
      </c>
      <c r="E308" s="36">
        <f t="shared" si="4"/>
        <v>16913</v>
      </c>
    </row>
    <row r="309" spans="2:5" ht="12.75">
      <c r="B309" s="35" t="s">
        <v>333</v>
      </c>
      <c r="C309" s="40">
        <v>8102</v>
      </c>
      <c r="D309" s="40">
        <v>52179</v>
      </c>
      <c r="E309" s="36">
        <f t="shared" si="4"/>
        <v>60281</v>
      </c>
    </row>
    <row r="310" spans="2:5" ht="13.5" thickBot="1">
      <c r="B310" s="35" t="s">
        <v>334</v>
      </c>
      <c r="C310" s="40">
        <v>1912</v>
      </c>
      <c r="D310" s="40">
        <v>13290</v>
      </c>
      <c r="E310" s="36">
        <f t="shared" si="4"/>
        <v>15202</v>
      </c>
    </row>
    <row r="311" spans="1:5" ht="14.25" thickBot="1" thickTop="1">
      <c r="A311" s="226" t="s">
        <v>680</v>
      </c>
      <c r="B311" s="227"/>
      <c r="C311" s="227"/>
      <c r="D311" s="227"/>
      <c r="E311" s="228"/>
    </row>
    <row r="312" spans="2:5" ht="14.25" thickBot="1" thickTop="1">
      <c r="B312" s="35" t="s">
        <v>335</v>
      </c>
      <c r="C312" s="40">
        <v>3626</v>
      </c>
      <c r="D312" s="40">
        <v>27983</v>
      </c>
      <c r="E312" s="36">
        <f t="shared" si="4"/>
        <v>31609</v>
      </c>
    </row>
    <row r="313" spans="1:5" ht="14.25" thickBot="1" thickTop="1">
      <c r="A313" s="226" t="s">
        <v>336</v>
      </c>
      <c r="B313" s="227"/>
      <c r="C313" s="227"/>
      <c r="D313" s="227"/>
      <c r="E313" s="228"/>
    </row>
    <row r="314" spans="2:5" ht="14.25" thickBot="1" thickTop="1">
      <c r="B314" s="38" t="s">
        <v>336</v>
      </c>
      <c r="C314" s="40">
        <v>1407</v>
      </c>
      <c r="D314" s="40">
        <v>11621</v>
      </c>
      <c r="E314" s="36">
        <f t="shared" si="4"/>
        <v>13028</v>
      </c>
    </row>
    <row r="315" spans="1:5" ht="14.25" thickBot="1" thickTop="1">
      <c r="A315" s="226" t="s">
        <v>337</v>
      </c>
      <c r="B315" s="227"/>
      <c r="C315" s="227"/>
      <c r="D315" s="227"/>
      <c r="E315" s="228"/>
    </row>
    <row r="316" spans="2:5" ht="14.25" thickBot="1" thickTop="1">
      <c r="B316" s="44" t="s">
        <v>337</v>
      </c>
      <c r="C316" s="45">
        <v>1575</v>
      </c>
      <c r="D316" s="45">
        <v>10965</v>
      </c>
      <c r="E316" s="46">
        <f t="shared" si="4"/>
        <v>12540</v>
      </c>
    </row>
    <row r="317" spans="2:5" ht="13.5" thickBot="1">
      <c r="B317" s="224" t="s">
        <v>388</v>
      </c>
      <c r="C317" s="225">
        <f>SUM(C5:C316)</f>
        <v>607660</v>
      </c>
      <c r="D317" s="225">
        <f>SUM(D5:D316)</f>
        <v>4873929</v>
      </c>
      <c r="E317" s="225">
        <f>SUM(E5:E316)</f>
        <v>5481589</v>
      </c>
    </row>
    <row r="319" spans="3:5" ht="12.75">
      <c r="C319" s="14"/>
      <c r="D319" s="14"/>
      <c r="E319" s="14"/>
    </row>
    <row r="320" ht="12.75">
      <c r="E320" s="14"/>
    </row>
    <row r="360" ht="13.5" thickBot="1"/>
    <row r="361" spans="2:5" ht="14.25" thickBot="1" thickTop="1">
      <c r="B361" s="47" t="s">
        <v>388</v>
      </c>
      <c r="C361" s="48">
        <f>SUM(C5:C349)</f>
        <v>1215320</v>
      </c>
      <c r="D361" s="48">
        <f>SUM(D5:D349)</f>
        <v>9747858</v>
      </c>
      <c r="E361" s="49">
        <f>C361+D361</f>
        <v>10963178</v>
      </c>
    </row>
    <row r="362" ht="13.5" thickTop="1"/>
    <row r="404" spans="2:5" ht="12.75">
      <c r="B404" s="16"/>
      <c r="C404" s="17"/>
      <c r="D404" s="17"/>
      <c r="E404" s="17"/>
    </row>
    <row r="405" spans="2:5" ht="12.75">
      <c r="B405" s="16"/>
      <c r="C405" s="17"/>
      <c r="D405" s="17"/>
      <c r="E405" s="17"/>
    </row>
    <row r="406" spans="2:5" ht="12.75">
      <c r="B406" s="16"/>
      <c r="C406" s="17"/>
      <c r="D406" s="18"/>
      <c r="E406" s="18"/>
    </row>
    <row r="407" spans="2:5" ht="12.75">
      <c r="B407" s="16"/>
      <c r="C407" s="18"/>
      <c r="D407" s="18"/>
      <c r="E407" s="18"/>
    </row>
    <row r="408" spans="2:5" ht="12.75">
      <c r="B408" s="16"/>
      <c r="C408" s="18"/>
      <c r="D408" s="18"/>
      <c r="E408" s="18"/>
    </row>
    <row r="409" spans="2:5" ht="12.75">
      <c r="B409" s="16"/>
      <c r="C409" s="18"/>
      <c r="D409" s="18"/>
      <c r="E409" s="18"/>
    </row>
    <row r="410" spans="2:5" ht="12.75">
      <c r="B410" s="16"/>
      <c r="C410" s="18"/>
      <c r="D410" s="18"/>
      <c r="E410" s="18"/>
    </row>
    <row r="411" spans="2:5" ht="12.75">
      <c r="B411" s="16"/>
      <c r="C411" s="17"/>
      <c r="D411" s="18"/>
      <c r="E411" s="18"/>
    </row>
    <row r="412" spans="2:5" ht="12.75">
      <c r="B412" s="16"/>
      <c r="C412" s="18"/>
      <c r="D412" s="18"/>
      <c r="E412" s="18"/>
    </row>
    <row r="413" spans="2:5" ht="12.75">
      <c r="B413" s="16"/>
      <c r="C413" s="17"/>
      <c r="D413" s="17"/>
      <c r="E413" s="17"/>
    </row>
    <row r="414" spans="2:5" ht="12.75">
      <c r="B414" s="16"/>
      <c r="C414" s="18"/>
      <c r="D414" s="18"/>
      <c r="E414" s="18"/>
    </row>
    <row r="415" spans="2:5" ht="12.75">
      <c r="B415" s="16"/>
      <c r="C415" s="17"/>
      <c r="D415" s="18"/>
      <c r="E415" s="18"/>
    </row>
    <row r="416" spans="2:5" ht="12.75">
      <c r="B416" s="16"/>
      <c r="C416" s="17"/>
      <c r="D416" s="18"/>
      <c r="E416" s="18"/>
    </row>
    <row r="417" spans="2:5" ht="12.75">
      <c r="B417" s="16"/>
      <c r="C417" s="17"/>
      <c r="D417" s="18"/>
      <c r="E417" s="18"/>
    </row>
    <row r="418" spans="2:5" ht="12.75">
      <c r="B418" s="16"/>
      <c r="C418" s="17"/>
      <c r="D418" s="17"/>
      <c r="E418" s="17"/>
    </row>
    <row r="419" spans="2:5" ht="12.75">
      <c r="B419" s="16"/>
      <c r="C419" s="17"/>
      <c r="D419" s="18"/>
      <c r="E419" s="18"/>
    </row>
    <row r="420" spans="2:5" ht="12.75">
      <c r="B420" s="16"/>
      <c r="C420" s="17"/>
      <c r="D420" s="18"/>
      <c r="E420" s="18"/>
    </row>
    <row r="421" spans="2:5" ht="12.75">
      <c r="B421" s="16"/>
      <c r="C421" s="17"/>
      <c r="D421" s="18"/>
      <c r="E421" s="18"/>
    </row>
    <row r="422" spans="2:5" ht="12.75">
      <c r="B422" s="16"/>
      <c r="C422" s="17"/>
      <c r="D422" s="17"/>
      <c r="E422" s="17"/>
    </row>
    <row r="423" spans="2:5" ht="12.75">
      <c r="B423" s="16"/>
      <c r="C423" s="17"/>
      <c r="D423" s="17"/>
      <c r="E423" s="17"/>
    </row>
    <row r="424" spans="2:5" ht="12.75">
      <c r="B424" s="16"/>
      <c r="C424" s="17"/>
      <c r="D424" s="17"/>
      <c r="E424" s="17"/>
    </row>
    <row r="425" spans="2:5" ht="12.75">
      <c r="B425" s="16"/>
      <c r="C425" s="17"/>
      <c r="D425" s="17"/>
      <c r="E425" s="17"/>
    </row>
    <row r="426" spans="2:5" ht="12.75">
      <c r="B426" s="16"/>
      <c r="C426" s="17"/>
      <c r="D426" s="17"/>
      <c r="E426" s="17"/>
    </row>
    <row r="427" spans="2:5" ht="12.75">
      <c r="B427" s="16"/>
      <c r="C427" s="17"/>
      <c r="D427" s="17"/>
      <c r="E427" s="17"/>
    </row>
    <row r="428" spans="2:5" ht="12.75">
      <c r="B428" s="16"/>
      <c r="C428" s="17"/>
      <c r="D428" s="17"/>
      <c r="E428" s="17"/>
    </row>
    <row r="429" spans="2:5" ht="12.75">
      <c r="B429" s="16"/>
      <c r="C429" s="17"/>
      <c r="D429" s="17"/>
      <c r="E429" s="17"/>
    </row>
    <row r="430" spans="2:5" ht="12.75">
      <c r="B430" s="16"/>
      <c r="C430" s="17"/>
      <c r="D430" s="17"/>
      <c r="E430" s="17"/>
    </row>
    <row r="431" spans="2:5" ht="12.75">
      <c r="B431" s="16"/>
      <c r="C431" s="17"/>
      <c r="D431" s="17"/>
      <c r="E431" s="17"/>
    </row>
    <row r="432" spans="2:5" ht="12.75">
      <c r="B432" s="16"/>
      <c r="C432" s="17"/>
      <c r="D432" s="17"/>
      <c r="E432" s="17"/>
    </row>
    <row r="433" spans="2:5" ht="12.75">
      <c r="B433" s="16"/>
      <c r="C433" s="19"/>
      <c r="D433" s="19"/>
      <c r="E433" s="19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</sheetData>
  <sheetProtection/>
  <mergeCells count="22">
    <mergeCell ref="A313:E313"/>
    <mergeCell ref="A315:E315"/>
    <mergeCell ref="A289:E289"/>
    <mergeCell ref="A298:E298"/>
    <mergeCell ref="A301:E301"/>
    <mergeCell ref="A311:E311"/>
    <mergeCell ref="A190:E190"/>
    <mergeCell ref="A217:E217"/>
    <mergeCell ref="A227:E227"/>
    <mergeCell ref="A246:E246"/>
    <mergeCell ref="A103:E103"/>
    <mergeCell ref="A107:E107"/>
    <mergeCell ref="A128:E128"/>
    <mergeCell ref="A141:E141"/>
    <mergeCell ref="A1:E1"/>
    <mergeCell ref="A4:E4"/>
    <mergeCell ref="A58:E58"/>
    <mergeCell ref="B2:E2"/>
    <mergeCell ref="A71:E71"/>
    <mergeCell ref="A80:E80"/>
    <mergeCell ref="A88:E88"/>
    <mergeCell ref="A2:A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la Policía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A27DD060</dc:creator>
  <cp:keywords/>
  <dc:description/>
  <cp:lastModifiedBy>A27DD060</cp:lastModifiedBy>
  <cp:lastPrinted>2016-02-15T14:51:16Z</cp:lastPrinted>
  <dcterms:created xsi:type="dcterms:W3CDTF">2015-02-23T08:16:31Z</dcterms:created>
  <dcterms:modified xsi:type="dcterms:W3CDTF">2016-02-19T09:15:36Z</dcterms:modified>
  <cp:category/>
  <cp:version/>
  <cp:contentType/>
  <cp:contentStatus/>
</cp:coreProperties>
</file>